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LANEACION\Downloads\Documents\"/>
    </mc:Choice>
  </mc:AlternateContent>
  <bookViews>
    <workbookView xWindow="0" yWindow="0" windowWidth="20490" windowHeight="7650"/>
  </bookViews>
  <sheets>
    <sheet name="Eva. II Mapa de Riesgos Gestion" sheetId="1" r:id="rId1"/>
  </sheets>
  <definedNames>
    <definedName name="_xlnm._FilterDatabase" localSheetId="0" hidden="1">'Eva. II Mapa de Riesgos Gestion'!$B$5:$R$117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8" i="1" l="1"/>
  <c r="N75" i="1" s="1"/>
  <c r="N82" i="1" s="1"/>
  <c r="N86" i="1" s="1"/>
  <c r="N90" i="1" s="1"/>
  <c r="N30" i="1"/>
  <c r="N33" i="1" s="1"/>
  <c r="N37" i="1" s="1"/>
  <c r="N41" i="1" s="1"/>
  <c r="N48" i="1" s="1"/>
  <c r="N55" i="1" s="1"/>
  <c r="N58" i="1" s="1"/>
  <c r="N63" i="1" s="1"/>
  <c r="M13" i="1"/>
  <c r="L13" i="1"/>
  <c r="N10" i="1"/>
</calcChain>
</file>

<file path=xl/sharedStrings.xml><?xml version="1.0" encoding="utf-8"?>
<sst xmlns="http://schemas.openxmlformats.org/spreadsheetml/2006/main" count="679" uniqueCount="431">
  <si>
    <t>MAPA DE RIESGOS INSITUCIONAL 
ESE HOSPITAL SAN JOSE DEL GUAVIARE
Código de prestador
95  001  0000101
Nit – 832001966-2</t>
  </si>
  <si>
    <t>No Riesgo</t>
  </si>
  <si>
    <t>Proceso</t>
  </si>
  <si>
    <t>Riesgo</t>
  </si>
  <si>
    <t>Clasificación del Riesgo</t>
  </si>
  <si>
    <t>Causas</t>
  </si>
  <si>
    <t>Consecuencia</t>
  </si>
  <si>
    <t>Riesgo inherente</t>
  </si>
  <si>
    <t>Zona de Riesgo</t>
  </si>
  <si>
    <t>Control Existente</t>
  </si>
  <si>
    <t>Riesgos Residual</t>
  </si>
  <si>
    <t>Nivel</t>
  </si>
  <si>
    <t>Periodo de ejecución</t>
  </si>
  <si>
    <t>Acciones</t>
  </si>
  <si>
    <t>Responsable</t>
  </si>
  <si>
    <t xml:space="preserve">Registro </t>
  </si>
  <si>
    <t>Seguimiento  Control Interno de Gestión</t>
  </si>
  <si>
    <t>Probabilidad</t>
  </si>
  <si>
    <t>Impacto</t>
  </si>
  <si>
    <t>Gestión de Dirección y Planeación Estratégica.</t>
  </si>
  <si>
    <t>Incumplimiento en las metas establecidas del Plan de Acción Institucional</t>
  </si>
  <si>
    <t>Gestión</t>
  </si>
  <si>
    <t xml:space="preserve">Deficiencia Financiera,  Presupuestal y disposición de entregas de evidencias de las acciones de los responsables   </t>
  </si>
  <si>
    <t>Sanciones e investigaciones administrativas y legales</t>
  </si>
  <si>
    <t>Extrema</t>
  </si>
  <si>
    <t>Socialización de las acciones del POAI, a cada responsable  de las áreas.</t>
  </si>
  <si>
    <t xml:space="preserve">Trimestral </t>
  </si>
  <si>
    <t>Hacer firmar la asistencia de la socialización por cada líder del proceso</t>
  </si>
  <si>
    <t>Planeación</t>
  </si>
  <si>
    <t xml:space="preserve">El POAI, se  realizó socialización del Plan de Acción con cada uno de los líderes de objetivos estratégicos, sistematización del mismo en software Almera.. </t>
  </si>
  <si>
    <t>Se evidencia socialización de Plan de Acción del cuarto trimestre de la vigencia 2020. (07/10/2020, 14/10/2020, 02/12/2020).</t>
  </si>
  <si>
    <t xml:space="preserve">Seguimiento trimestral de las evidencias de las acciones a cada responsable  </t>
  </si>
  <si>
    <t xml:space="preserve">llevar registro de los seguimientos </t>
  </si>
  <si>
    <t>Se evidencia informe de gestión presentados a la Junta Directiva.</t>
  </si>
  <si>
    <t xml:space="preserve">Informe detallado trimestral a la Subgerencia Administrativa, Asistencial y a la Gerencia del comportamiento de las acciones planteadas en el POAI </t>
  </si>
  <si>
    <t xml:space="preserve">Entrega de informes a los Subgerente y a la Gerencia </t>
  </si>
  <si>
    <t>Se evidencia informe de gestión presentados a la Junta Directiva</t>
  </si>
  <si>
    <t>Incumplimiento del estándar  de infraestructura de  habilitación.</t>
  </si>
  <si>
    <t>Falta del personal técnico competente para evaluar y proyectar necesidades de infraestructura.</t>
  </si>
  <si>
    <t>Sanciones e investigaciones administrativas.</t>
  </si>
  <si>
    <t>Capacitar el recurso humano en verificación de habilitación del estándar de infraestructura.</t>
  </si>
  <si>
    <t>Solicitar capacitación y/o la disponibilidad de un profesional en ingeniería o Arquitectura en habilitación del estándar de infraestructura.</t>
  </si>
  <si>
    <t>Calidad</t>
  </si>
  <si>
    <t>Listado de asistencia capacitación 
plan de mejoramiento
resultado de autoevaluación</t>
  </si>
  <si>
    <t>Se evidencia capacitación en el estándar de infraestructura, realizada el 17 de julio de 2020</t>
  </si>
  <si>
    <t>Seguimiento a los hallazgos de los entes de control.</t>
  </si>
  <si>
    <t xml:space="preserve">Realizar planes de mejoramiento </t>
  </si>
  <si>
    <t>Planeación/Calidad</t>
  </si>
  <si>
    <t xml:space="preserve">Se evidencia acciones de mejora. </t>
  </si>
  <si>
    <t>Autoevaluación de la infraestructura</t>
  </si>
  <si>
    <t>Realizar autoevaluación cada vez que se requiera habilitar un servicio</t>
  </si>
  <si>
    <t xml:space="preserve">Se realiza autoevaluación por parte del área de calidad. </t>
  </si>
  <si>
    <t>Gestión de Mercadeo</t>
  </si>
  <si>
    <t>No contar con medios de comunicación necesarios para promocionar y ofertar los servicios.</t>
  </si>
  <si>
    <t>La falta de presupuesto para contratación de medios de comunicación.</t>
  </si>
  <si>
    <t>La  desinformación en la comunidad general del Departamento .</t>
  </si>
  <si>
    <t xml:space="preserve"> Alta</t>
  </si>
  <si>
    <t>Solicitud de presupuesto disponible para la contratación de medios de comunicación.</t>
  </si>
  <si>
    <t>Anual</t>
  </si>
  <si>
    <t>Radicar en la subgerencia Administrativa y Financiera la solicitud del presupuesto para la contratación de medios.</t>
  </si>
  <si>
    <t>Oficina de Planeación, mercadeo y sistema de información.</t>
  </si>
  <si>
    <t xml:space="preserve">informe del presupuesto para contratación 
Informe plan de comunicaciones
evidencias utilización medios audiovisuales </t>
  </si>
  <si>
    <t>Se evidencia disponibilidad presupuestal para publicidad. Radial y espacio institucional para la ESE.</t>
  </si>
  <si>
    <t>Aprobación y desarrollo del Plan de Comunicaciones para la vigencia.</t>
  </si>
  <si>
    <t>Presentar informe del desarrollo de las actividades del Plan de Comunicaciones.</t>
  </si>
  <si>
    <t xml:space="preserve">Actividades realizadas:
 11 Reportajes de 10 minutos
10  Noti- clip: Temas en salud.
11 cuñas mensuales de 30 segundos, emisión.
1 Encuesta de comunicación Interna y Externa. 
1. Taller de pedagogía.
1. Capacitación Comunicación asertiva.
1. Cartelera Externa. </t>
  </si>
  <si>
    <t>Uso de medios alternativos de comunicación.</t>
  </si>
  <si>
    <t>Implementar el uso de medios audiovisuales alternativos en la entidad.</t>
  </si>
  <si>
    <t xml:space="preserve">Se emite información por medio de Caracol y Marandùa, Redes sociales y página institucional. </t>
  </si>
  <si>
    <t>Gestión y Atención de Hospitalizados.</t>
  </si>
  <si>
    <t>Infecciones Asociadas a la atención en Salud</t>
  </si>
  <si>
    <t>Omisión en la higiene de manos según los 5 momentos de la OMS .</t>
  </si>
  <si>
    <t>Estancias prolongadas,  Aumento de los costos en la atención, Litigación judicial (Demandas),  Complicación en el estado de salud del paciente, Proliferación de bacterias, Neumonía asociada al ventilador mecánico.</t>
  </si>
  <si>
    <t xml:space="preserve"> Extrema</t>
  </si>
  <si>
    <t>Realizar medición de adherencia al protocolo de higiene de manos, Dar a conocer  al personal asistencial  del servicio de urgencias los protocolos de bioseguridad, manual de lavado de manos y protocolo de limpieza y desinfección, Medir la adherencia del protocolo de limpieza y desinfección manual de lavado de manos y protocolo de normas de bioseguridad del servicio.</t>
  </si>
  <si>
    <t>Semestral</t>
  </si>
  <si>
    <t>Dar cumplimiento a controles al servicio de acuerdo a cronograma programado y presentar informe de avance.</t>
  </si>
  <si>
    <t>Seguridad del Paciente, Coordinación Médica, Coordinación de Enfermería, Epidemiología, Mantenimiento, Planeación.</t>
  </si>
  <si>
    <t xml:space="preserve">Protocolo de adherencia del paciente </t>
  </si>
  <si>
    <t xml:space="preserve">Se cuenta con la medición de adherencia de la técnica de lavado de manos desde el mes de marzo al mes de ciembre del 2020, para un total de 117 funcionarios. Ver evidencia 1
Se mide adherencia al proceso de desinfección de responsabilidad  de enfermería con un resultado Dell 92%. evidencia 2.
Se cuenta con medición de adherencia del limpieza y desinfección de responsabilidad de servicios generales con una resultado promedio del 95%. evidencia 3.
Se socializó el manual de lavado de manos, manual de bioseguridad realizado en el 3 y 4 trimestre del año 2020, se anexa el registro de la actividad evidencia 4..  </t>
  </si>
  <si>
    <t>La inadecuada asepsia y antisepsia de la herida quirúrgica.</t>
  </si>
  <si>
    <t>Adherencia al protocolo de higiene de manos
institucional.
Contar con la totalidad de los insumos para el cumplimiento a la adherencia del protocolo de lavado de manos.
Verificación del cumplimiento estricto de los protocolos de limpieza y desinfección del área.</t>
  </si>
  <si>
    <t>Socializar al 80% del personal asistencial del servicio, los protocolos de bioseguridad, limpieza y desinfección y manual de lavado de manos.
Reporte mensual del servicio Vs. Pedido y entrega al área de almacén.</t>
  </si>
  <si>
    <t>No inserción aséptica de sondas urinarias estériles.</t>
  </si>
  <si>
    <t xml:space="preserve">listado de socialización al personal 
Reporte mensual entregado al almacén </t>
  </si>
  <si>
    <t>Se cuenta con la medición de adherencia de la técnica de lavado de manos desde el mes de marzo al mes de ciembre del 2020, para un total de 117 funcionarios. Ver evidencia 1
Se mide adherencia al proceso de desinfección de responsabilidad  de enfermería con un resultado Dell 92%. evidencia 2.
Se cuenta con medición de adherencia del limpieza y desinfección de responsabilidad de servicios generales con una resultado promedio del 95%. evidencia 3.</t>
  </si>
  <si>
    <t>No aplicación de técnicas asépticas en la inserción de dispositivos como tubos oro-traqueales, catéter venoso central, catéteres periféricos.</t>
  </si>
  <si>
    <t>Dar a conocer  al personal asistencial  del servicio los protocolos de bioseguridad, manual de lavado de manos y protocolo de limpieza y desinfección.
asistencial.
Adherencia al protocolo de inserción de sondaje vesical.
Contar con la totalidad de los insumos para el cumplimiento a la adherencia del protocolo de lavado de manos.</t>
  </si>
  <si>
    <t>Aplicar listas de chequeo para la medición de adherencia manual de lavado de manos, limpieza y desinfección, normas de bioseguridad.
Seguimiento a los protocolos y manuales de acuerdo a cronograma programado y presentar informe de avance.
Socializar al 80% del personal asistencial del servicio, los protocolos de bioseguridad, limpieza y desinfección y manual de lavado de manos.
Reporte mensual del servicio Vs. Pedido de insumos y entrega al área de almacén.
Reporte de avance en mantenimiento de infraestructura frente a los planes de mejoramiento suscritos.</t>
  </si>
  <si>
    <t xml:space="preserve">Lista de chequeo,
protocolo manual de adherencia  lavado de manos 
reporte avance de mantenimiento </t>
  </si>
  <si>
    <t>e cuenta con  link de la lista de chequeo de verificación cargado al correo institucional de seguridad del paciente donde se verifica lavado de manos, disponibilidad de insumos para lavado de manos, verificación de limpieza y desinfección. Evidencia 5, 6, 7,8 y 9.</t>
  </si>
  <si>
    <t>Realizar procedimientos en áreas inadecuadas o en instalaciones que están siendo inadecuadas estructuralmente.</t>
  </si>
  <si>
    <t>Medir la adherencia del protocolo de limpieza y desinfección manual de lavado de manos y protocolo de normas de bioseguridad del servicio.
Contar con las instalaciones locativas que cumplan con los requerimientos mínimos de habilitación.</t>
  </si>
  <si>
    <t>Omisión en la aplicación de lineamientos de circulación por áreas críticas o de aislamiento u omisión en lineamientos para el traslado de pacientes con indicación de aislamiento.</t>
  </si>
  <si>
    <t>Infección respiratoria asociada a ventilación mecánica.</t>
  </si>
  <si>
    <t>Caída del paciente</t>
  </si>
  <si>
    <t>Identificación inadecuada del riesgo de caída del paciente.
Falta de acompañamiento, educación al paciente y cuidadores y monitoreo al paciente</t>
  </si>
  <si>
    <t>lesiones menores y/o graves a hematomas.</t>
  </si>
  <si>
    <t xml:space="preserve">Adherencia al protocolo de prevención de caída.
Realizar medición de adherencia al protocolo de sujeción de paciente.
Contar con manilla de color azul para riesgo de caída.
Fortalecer el contenido y aplicación de programas de inducción y re inducción al
personal encargado de realizar las valoraciones.
Mantenimiento permanente preventivo y correctivo oportuno de camillas.
Verificación de cantidad adecuada de kits de inmovilizadores. </t>
  </si>
  <si>
    <t xml:space="preserve">Socializar semestralmente protocolo de prevención de caída </t>
  </si>
  <si>
    <t>Seguridad del Paciente, Coordinación Médica, Coordinación de Enfermería, Epidemiología, Subgerencia Administra y Financiera y Mantenimiento</t>
  </si>
  <si>
    <t>Protocolo de adherencia de caída del paciente</t>
  </si>
  <si>
    <t>Se socializó el manual de lavado de manos, manual de bioseguridad realizado en el 3 y 4 trimestre del año 2020, se anexa el registro de la actividad evidencia 4.</t>
  </si>
  <si>
    <t>Trauma craneoenfàlico</t>
  </si>
  <si>
    <t>Aplicar medición de adherencia al protocolo de prevención de caída semestralmente.</t>
  </si>
  <si>
    <t>Inmovilización Inadecuada.</t>
  </si>
  <si>
    <t xml:space="preserve">severas lesiones de tejido blando </t>
  </si>
  <si>
    <t>Verificación cumplimiento al cronograma de mantenimiento preventivo y correctivo.</t>
  </si>
  <si>
    <t>Traslado inapropiado del paciente.</t>
  </si>
  <si>
    <t>fracturas de huesos</t>
  </si>
  <si>
    <t>Seguimiento a la instalación de manillas a paciente con exposición de riesgo de caída,   a través de listas de chequeo.</t>
  </si>
  <si>
    <t xml:space="preserve">Manillas </t>
  </si>
  <si>
    <t>Se hace entrega de las manillas por servicio para su identificación, evidencia 5-registro Excel de la entrega por servicio.</t>
  </si>
  <si>
    <t xml:space="preserve">Estancias prolongadas </t>
  </si>
  <si>
    <t>Documentar y evaluar el proceso de inducción y re inducción del área asistencial donde se identifique el riesgo de caída.</t>
  </si>
  <si>
    <t xml:space="preserve">Documento de proceso de inducción y reinducción </t>
  </si>
  <si>
    <t>Se realizó inducción y reducción de riesgo de caída de paciente en la semana de seguridad del paciente a través de un video publicado a través de los grupos de whastsAssp. Evidencia 6</t>
  </si>
  <si>
    <t>Litigación judicial (Demandas)</t>
  </si>
  <si>
    <t>Flebitis</t>
  </si>
  <si>
    <t>Trauma local o lesión de la vena.</t>
  </si>
  <si>
    <t>Infección local.</t>
  </si>
  <si>
    <t>Adherencia al protocolo de canalización de vena al personal de enfermería.
Medir la adherencia del protocolo de lavado de manos.
Contar con la totalidad de los insumos para el cumplimiento a la adherencia del protocolo de lavado de manos y el protocolo de canalización de vena.</t>
  </si>
  <si>
    <t>Evaluar y medir adherencia al protocolo de canalización de vena al personal de enfermería.</t>
  </si>
  <si>
    <t>Seguridad del Paciente, Coordinación Médica, Coordinación de Enfermería, Epidemiología, Subgerencia Administra y Financiera y Almacén</t>
  </si>
  <si>
    <t xml:space="preserve">Registro de evaluación </t>
  </si>
  <si>
    <t xml:space="preserve">Se realizó inducción y reducción de canalización de vena periférica a través de un video publicado en los grupos de whastsAssp y evaluación de conocimiento. </t>
  </si>
  <si>
    <t>La inserción de los catéteres intravenosos sin aplicación de técnicas asépticas.</t>
  </si>
  <si>
    <t>Infección local.
Formación de abscesos.</t>
  </si>
  <si>
    <t>Realizar la medición adherencia al protocolo de venopunción, lavado de manos y administración de medicamentos  semestralmente mediante la aplicación de lista de chequeo.
Reporte mensual del servicio Vs. Pedido y entrega al área de almacén.</t>
  </si>
  <si>
    <t>Lista de chequeo para verificación adherencia de protocolo</t>
  </si>
  <si>
    <t>Administración de medicamentos por vía intravenosa de manera inadecuada.</t>
  </si>
  <si>
    <t>Progresión de la trombosis venosa profunda, Embolia pulmonar.</t>
  </si>
  <si>
    <t>Fortalecer el contenido y aplicación de programas de inducción y re inducción al
personal encargado de realizar los procedimientos de enfermería.
Adherencia al protocolo de administración de medicamentos.</t>
  </si>
  <si>
    <t>Realizar la medición adherencia al protocolo de venopunción, lavado de manos y administración de medicamentos  semestralmente mediante la aplicación de lista de chequeo.
Evaluar adherencia al protocolo de administración de medicamentos.</t>
  </si>
  <si>
    <t>Evaluación de adherencia protocolo administración de medicamentos</t>
  </si>
  <si>
    <t>Reacción adversa a los medicamentos</t>
  </si>
  <si>
    <t>Administración errónea por denominación y/o apariencia común en los medicamentos.</t>
  </si>
  <si>
    <t>Estancias prolongadas, Complicación en el estado de salud del paciente,  Erupción cutánea (“rash”), Sangrado, Náusea y vómito severo, Diarrea, Estreñimiento, Confusión, Dificultades para respirar, alteraciones cardiacas,  Shock anafiláctico.</t>
  </si>
  <si>
    <t xml:space="preserve">Extrema </t>
  </si>
  <si>
    <t>Medir adherencia al protocolo de administración de medicamentos.
Vigilancia periódica de medicamentos LASA Y MAR de uso institucional.
Capacitación del programa de Farmacovigilancia al personal del servicio y Farmacia.</t>
  </si>
  <si>
    <t>Alta</t>
  </si>
  <si>
    <t>Evaluación a la adherencia al protocolo de administración de medicamentos.
Seguimiento periódico a manejo de los medicamentos LASA Y MAR de uso institucional.
Medir adherencia a capacitación del programa de Farmacovigilancia al personal del servicio y Farmacia.</t>
  </si>
  <si>
    <t>Seguridad del Paciente, Coordinación Médica, Coordinación de Enfermería, Servicio Farmacéutico.</t>
  </si>
  <si>
    <t>Evaluación protocolo de medicamentos</t>
  </si>
  <si>
    <t>No se evidencia  cumplimiento, sin evidencias.</t>
  </si>
  <si>
    <t>No identificar y definir los medicamentos con efectos secundarios importantes y molestos para los pacientes.</t>
  </si>
  <si>
    <t>Informe de seguimiento</t>
  </si>
  <si>
    <t>No información al paciente en relación con el medicamento prescrito.</t>
  </si>
  <si>
    <t>No marcaje adicional de los medicamentos de alto riesgo clínico para que sean fácilmente identificados por el personal de  enfermería y se extreme el cuidado en su uso.</t>
  </si>
  <si>
    <t xml:space="preserve">Actas y registro de asistencia capacitación </t>
  </si>
  <si>
    <t>Errores en la identificación del paciente</t>
  </si>
  <si>
    <t>Falla de identificación al ingreso del paciente.</t>
  </si>
  <si>
    <t>Los procedimientos del lugar equivocados</t>
  </si>
  <si>
    <t>Socializar el protocolo de identificación del paciente al personal del área.</t>
  </si>
  <si>
    <t>Seguridad del Paciente, Coordinación Médica, Coordinación de Enfermería.</t>
  </si>
  <si>
    <t>Actas y registro de asistencia</t>
  </si>
  <si>
    <t>Se realizó inducción en manual de dilución de medicamentos y administración de medicamentos en el 4 trimestre del año 2020. Evidencia 11-registro de la actividad educativa.</t>
  </si>
  <si>
    <t>Procesos de captura de datos incompletos de
mala calidad o equivocados.</t>
  </si>
  <si>
    <t>Errores de medicación,</t>
  </si>
  <si>
    <t>Aplicar lista de chequeo para medir la adherencia al protocolo de identificación semestralmente.</t>
  </si>
  <si>
    <t>Listas chequeo</t>
  </si>
  <si>
    <t>Identificación de los pacientes por medio de datos diferentes a los personales, ejemplo: número de la habitación, enfermedad,
entre otros.</t>
  </si>
  <si>
    <t>Los errores de transfusión</t>
  </si>
  <si>
    <t>Aplicar lista de chequeo para verificación de el formato de admisión del paciente de manera semestral.</t>
  </si>
  <si>
    <t>Informe de verificación de aplicación de formato</t>
  </si>
  <si>
    <t>Ausencia de manillas de identificación</t>
  </si>
  <si>
    <t>Los errores de las pruebas de diagnóstico, Inadecuado tratamiento del paciente, Litigación judicial (Demandas), Complicación en el estado de salud del paciente</t>
  </si>
  <si>
    <t>Gestión de  Atención en Urgencias.</t>
  </si>
  <si>
    <t>Omisión en la higiene de manos según los 5 momentos de la OMS .  2 Infección respiratoria asociada a ventilación mecánica.</t>
  </si>
  <si>
    <t>Extremo</t>
  </si>
  <si>
    <t>1. Realizar medición de adherencia al protocolo de higiene de manos,  limpieza y desinfección, manual de lavado de manos y protocolo de normas de bioseguridad del servicio (dos veces en el año junio y diciembre 2020 (personal capacitado )
 2. Adherencia al protocolo de inserción de sondaje vesical. (personal capacitado )</t>
  </si>
  <si>
    <t>Seguridad del Paciente, Coordinación Médica, Coordinación de Enfermería, Epidemiología, Mantenimiento, Planeación. Almacén   + periodicidad se debe llevar a cabo de manera trimestral + la evidencia esta asociada a la lista de chequeo de medición de adherencia, se tendrá en cuenta solicitud de insumos</t>
  </si>
  <si>
    <t>Cronograma Programado
informe de avance</t>
  </si>
  <si>
    <t xml:space="preserve">No se evidencia avance. </t>
  </si>
  <si>
    <t xml:space="preserve">
Contar con la totalidad de los insumos para el cumplimiento a la adherencia del protocolo de lavado de manos. (importante que el área de almacén facilite los insumos para el cumplimiento del proceso y protocolos establecidos por norma)
</t>
  </si>
  <si>
    <t>Aplicar listas de chequeo para la medición de adherencia manual de lavado de manos, limpieza y desinfección, normas de bioseguridad.
Dar cumplimiento a controles al servicio de acuerdo a cronograma programado y presentar informe de avance.
Socializar al 80% del personal asistencial del servicio, los protocolos de bioseguridad, limpieza y desinfección y manual de lavado de manos.
Pedido y entrega al área de almacén.
Reporte de avance en mantenimiento de infraestructura frente a los planes de mejoramiento suscritos.</t>
  </si>
  <si>
    <t xml:space="preserve">Lista de chequeo, manual de adherencia 
</t>
  </si>
  <si>
    <t>Se cuenta con la medición de adherencia de la técnica de lavado de manos desde el mes de marzo al mes de diciembre del 2020, para un total de 117 funcionarios. Ver evidencia 1</t>
  </si>
  <si>
    <t xml:space="preserve">Informe de avance 
listado de asistencia al personal capacitado en los protocolos de bioseguridad </t>
  </si>
  <si>
    <t>Se socializó el manual de aislamiento, bioseguridad 4 trimestre del año 2020, se anexa el registro de la actividad evidencia 13.</t>
  </si>
  <si>
    <t xml:space="preserve">
Contar con las instalaciones locativas que cumplan con los requerimientos mínimos de habilitación.</t>
  </si>
  <si>
    <t>Reporte de avance en mantenimiento de infraestructura</t>
  </si>
  <si>
    <t xml:space="preserve">Actas y planilla de asistencia </t>
  </si>
  <si>
    <t>Informe de verificación de aplicación de protocolo</t>
  </si>
  <si>
    <t xml:space="preserve">Informe de cumplimiento </t>
  </si>
  <si>
    <t xml:space="preserve">Informe de medición de adherencia al protocolo de canalización </t>
  </si>
  <si>
    <t>Se realizó inducción y reducción de canalización de vena periférica a través de un video publicado a través de los grupos de whastsAssp y evaluación de conocimiento. Evidencia 10-registro actividad.</t>
  </si>
  <si>
    <t>Informe de medición de adherencia al protocolo y lavado de manos, aplicación de lista de chequeo</t>
  </si>
  <si>
    <t xml:space="preserve">Informe de adherencia protocolo de administración de medicamentos </t>
  </si>
  <si>
    <t>informe de seguimiento manejo de medicamentos</t>
  </si>
  <si>
    <t>No marcaje adicional de los medicamentos de alto riesgo clínico para que sean fácilmente identificados por el personal de enfermería y se extreme el cuidado en su uso.</t>
  </si>
  <si>
    <t>informe de medición de adherencia programa de farmacovigilancia</t>
  </si>
  <si>
    <t>Se prescribe un medicamento a un paciente que presenta una alergia conocida.</t>
  </si>
  <si>
    <t xml:space="preserve">Actas de socialización y listado de asistencia </t>
  </si>
  <si>
    <t>Se realizó inducción y reinducción en protocolo de identificación de paciente. Evidencia 12 registro de la actividad educativa.</t>
  </si>
  <si>
    <t>Errores de medicación.</t>
  </si>
  <si>
    <t>Lista de chequeo</t>
  </si>
  <si>
    <t>Identificación de los pacientes por medio de datos diferentes a los personales,
ejemplo: número de la habitación, enfermedad, entre otros.</t>
  </si>
  <si>
    <t>informe de aplicación lista de chequeo</t>
  </si>
  <si>
    <t>Gestión de Laboratorio Clínico</t>
  </si>
  <si>
    <t>Mal procedimiento para la  toma de muestras</t>
  </si>
  <si>
    <t xml:space="preserve">Gestión </t>
  </si>
  <si>
    <t>Orden incorrecta de la solicitud del examen.</t>
  </si>
  <si>
    <t>• Toma de examen equivocado
• Aumento de costos por procesamiento de nueva muestra</t>
  </si>
  <si>
    <t>1- Notificar al personal de manera inmediata  las fallas presentadas, registrando en el libro de control y seguimiento los hechos, reportar al  referente de seguridad del paciente mediante formato  de reporte de incidente.
2- Notificación trimestral.</t>
  </si>
  <si>
    <t>Moderado</t>
  </si>
  <si>
    <t xml:space="preserve">Marzo, junio, septiembre, diciembre </t>
  </si>
  <si>
    <t>Realizar análisis a las fallas presentadas por el personal asistencial sobre la realización incorrecta de la toma de la muestra, manipulación y transporte a pacientes de manera trimestral para implementar acciones de mejora.  Entregar seguimiento al referente de seguridad del paciente.</t>
  </si>
  <si>
    <t>Coordinación de  Laboratorio.</t>
  </si>
  <si>
    <t xml:space="preserve">Libro de control y seguimiento
formato de reporte de incidente  </t>
  </si>
  <si>
    <t xml:space="preserve">Se evidencia listado de Solicitud   Manual de  exámenes.  Emisión de  En Laboratorio clínico y Servicio Transfusional, Formato de reporte, análisis y seguimiento al riesgo, Formato de reporte, análisis y seguimiento al riesgo
</t>
  </si>
  <si>
    <t>Gestión Unidad Materno Infantil</t>
  </si>
  <si>
    <t>1-Informe de avance
2-Protocolo de normas de bioseguridad</t>
  </si>
  <si>
    <t>Listado de asistencia a socialización protocolos de bioseguridad</t>
  </si>
  <si>
    <t>No inserción aséptica de
sondas urinarias estériles</t>
  </si>
  <si>
    <t>Aplicar listas de chequeo para la medición de adherencia manual de lavado de manos, limpieza y desinfección, normas de bioseguridad.
Dar cumplimiento a controles al servicio de acuerdo a cronograma programado y presentar informe de avance.
Socializar al 80% del personal asistencial del servicio, los protocolos de bioseguridad, limpieza y desinfección y manual de lavado de manos.
Reporte mensual del servicio Vs. Pedido y entrega al área de almacén.
Reporte de avance en mantenimiento de infraestructura frente a los planes de mejoramiento suscritos.</t>
  </si>
  <si>
    <t>Listas de chequeo</t>
  </si>
  <si>
    <t>listado de asistencia a capacitación</t>
  </si>
  <si>
    <t>listado de asistencia socialización
manual protocolo de adherencia 
Evaluación área asistencial</t>
  </si>
  <si>
    <t>Complicación en el estado de salud del binomio madre e hijo</t>
  </si>
  <si>
    <t>Inadecuada evaluación del trabajo de parto y omisión en la detección de signos de estado fetal insatisfactorio.</t>
  </si>
  <si>
    <t>Mortalidad binomio madre e hijo</t>
  </si>
  <si>
    <t>Contar con 6 guías de Practica Clínica relacionadas con alteraciones del embarazo y las 6 guías practica clínica para la atención del recién nacido.</t>
  </si>
  <si>
    <t>Contar con las guías de práctica clínica  de fácil consulta (equipo de computo) para la atención Binomio madre en los equipos de cómputo de la UMI (Prevención y detección de las alteraciones del embarazo, Abordaje de las complicaciones hipertensivas asociadas al embarazo, Infecciones en el embarazo: toxoplasmosis, , Infecciones en el embarazo: Ruptura prematura de membranas, Detección temprana de las anomalías durante el trabajo parto, atención del parto normal y distócico, Complicaciones hemorrágicas asociadas al embarazo (hemorragia posparto y complicaciones del choque hemorrágico por placenta previa, abrupción de placenta y hemorragia posparto), Guía para la Detención de Anomalías Congénitas en el Recién Nacido, Guía del Recién Nacido con Asfixia Perinatal, Guía del Recién Nacido Prematuro, Guía del Recién Nacido Sano, Guía del Recién nacido con sepsis neonatal temprana, Guía del Recién Nacido con trastorno respiratorio.</t>
  </si>
  <si>
    <t>Guías practicas clínica</t>
  </si>
  <si>
    <t>No registra avance.</t>
  </si>
  <si>
    <t>No oportunidad de reporte de laboratorio clínico.</t>
  </si>
  <si>
    <t>Demora en la atención binomio madre e hijo</t>
  </si>
  <si>
    <t>Medir adherencia a las guías de atención de parto, Hemorragia del tercer trimestre del embarazo, HTA inducida por el embarazo.</t>
  </si>
  <si>
    <t>Aplicar formato de adherencia a guía clínica de la atención de parto, hemorragia del tercer trimestre del embarazo y HTA inducida por el embarazo.</t>
  </si>
  <si>
    <t>formato de guía clínica de la atención de parto.</t>
  </si>
  <si>
    <t>Utilización inadecuada de insumos como: antibióticos-ticos, anticonvulsivantes, antihipertensivo, oxitócicos, líquidos, hemoderivados y sustitutos en la atención de las mujeres durante la gestación, el parto y el puerperio</t>
  </si>
  <si>
    <t>Progresión de la trombosis venosa profunda.</t>
  </si>
  <si>
    <t>Seguimiento de elementos, insumos, dispositivos, tecnologías y medicamentos para garantizar una atención segura al binomio madre e hijo.</t>
  </si>
  <si>
    <t>Aplicar listas de chequeos para la verificación de insumos y equipos necesarios para atención de parto y carro paro.</t>
  </si>
  <si>
    <t>Listas de chequeo de utilización de equipos.
Notificaciones de PQRS.
Oficios de necesidades.</t>
  </si>
  <si>
    <t>Fortalecer el contenido y aplicación de programas de inducción y re inducción al
personal encargado de realizar la atención del binomio madre e hijo.</t>
  </si>
  <si>
    <t>Documentar el proceso de inducción y re inducción del área asistencial del servicio de la UMI incluir las guías y protocolos de atención binomio madre e hijo.</t>
  </si>
  <si>
    <t xml:space="preserve">Documento de proceso de inducción y reinducción. </t>
  </si>
  <si>
    <t xml:space="preserve">Informe de evaluación de adherencia </t>
  </si>
  <si>
    <t>No información al paciente
en relación con el medicamento prescrito.</t>
  </si>
  <si>
    <t xml:space="preserve">Informe se seguimiento </t>
  </si>
  <si>
    <t>Acta de socialización y registro de asistencia</t>
  </si>
  <si>
    <t xml:space="preserve">Sin avance, no hay evidencia de cumplimiento </t>
  </si>
  <si>
    <t>Falla de identificación al ingreso del paciente en urgencia vital.</t>
  </si>
  <si>
    <t>Gestión Social.</t>
  </si>
  <si>
    <t>Factores administrativos externos y sociales que prolongan la estancia hospitalaria</t>
  </si>
  <si>
    <t xml:space="preserve">Demora en las autorizaciones por parte de la aseguradora.     </t>
  </si>
  <si>
    <t xml:space="preserve">Estancia sociales prolongadas    </t>
  </si>
  <si>
    <t>Mayor</t>
  </si>
  <si>
    <t>Solitud de Albergues y transporte a las aseguradoras.(llamadas, correos electrónicos) 
las evidencias se presentarán en los mese s de abril, agosto, y diciembre.</t>
  </si>
  <si>
    <t>Cuatrimestral</t>
  </si>
  <si>
    <t>Información oportuna a las áreas para que no cierren historias clínicas y en el momento de la salida hacer la debida anotación en la historia.</t>
  </si>
  <si>
    <t>Coordinadora Trabajo social, Coordinación Referencia y Contrareferencia.</t>
  </si>
  <si>
    <t>Informe de solicitud de albergues</t>
  </si>
  <si>
    <t xml:space="preserve">Se evidencia correos emitidos a las Aseguradoras para solicitud de albergues. </t>
  </si>
  <si>
    <t xml:space="preserve">Demora en la asignación de la  medida de protección por parte de las autoridades.             </t>
  </si>
  <si>
    <t xml:space="preserve">No rotación de cama.    </t>
  </si>
  <si>
    <t xml:space="preserve">Reporte a entidades de control(envío de oficios y correos)     </t>
  </si>
  <si>
    <t xml:space="preserve">Informes  reporte de entidades </t>
  </si>
  <si>
    <t>Se evidencia reporte de correos para transporte</t>
  </si>
  <si>
    <t xml:space="preserve">Condiciones socio familiares inadecuadas. </t>
  </si>
  <si>
    <t xml:space="preserve">Infecciones intrahospitalarias.    </t>
  </si>
  <si>
    <t>Normatividad existente no es clara o explicita para las aseguradoras.</t>
  </si>
  <si>
    <t>Informe sobre cumplimiento de normatividad.</t>
  </si>
  <si>
    <t xml:space="preserve">Se evidencia informe de informes presentados </t>
  </si>
  <si>
    <t>Fugas</t>
  </si>
  <si>
    <t>Gestión Atención en Consulta Externa</t>
  </si>
  <si>
    <t>Deficiencia en el numero de especialistas disponibles para la atención exclusiva de consulta externa.</t>
  </si>
  <si>
    <t>1.Debilidad en  la contratación de especialistas exclusivo para la atención de consulta externa.
2. El costo efectividad no satisface el recurso económico que se necesita para la contratación de especialistas.</t>
  </si>
  <si>
    <t>1. Insatisfacción del usuario en la prestación del servicio.
2. PQR.Area de consulta externa 
3. Falta de oportunidad en atención.
4. alteración  negativa en los indicadores  de producción y oportunidad.
5.afectacion de la imagen misional de la entidad. 
6.Cambio en la actitud de atención por parte del especialista frente al usuario por carga laboral.
7.Posibles errores en valoración y  diagnostico medico.</t>
  </si>
  <si>
    <t xml:space="preserve">1.solicitar el requerimiento de mas especialistas que contribuya al mejoramiento de la prestación de servicios en el área de consulta externa.
2.evaluar con el área de costos las estrategias que permitan la contratación de los especialista de manera costo efectiva.
</t>
  </si>
  <si>
    <t xml:space="preserve">Mensual </t>
  </si>
  <si>
    <t>1.Establecer un canal de comunicación atreves de comités de seguridad del paciente y de calidad  en donde se exponga la necesidad de la contratación de mas especialistas.
2. realizar demanda inducida para el servicio de consulta externa mediante los medios de comunicación disponibles para el hospital (Facebook, pagina web de la entidad )</t>
  </si>
  <si>
    <t>Coordinación consulta externa</t>
  </si>
  <si>
    <t>1. Solicitud escrita de la necesidad.
2. actas de los comités.
3.correo institucional.
4. Información que se soporta en la pagina web del hospital.</t>
  </si>
  <si>
    <t>Se evidencia informe de presentación de canales de comunicación, a través de Comités asistenciales.
Agendas de Consulta limitadas a 10 pacientes por especialidad diarios</t>
  </si>
  <si>
    <t>Gestión de Atención al Usuario.</t>
  </si>
  <si>
    <t>Demora en presentar respuesta de la queja por parte del personal responsable y/o implicado. Mayor a 10 días.</t>
  </si>
  <si>
    <t>Múltiples ocupaciones de los responsables para dar respuestas a la solicitud.
2- Rotación del personal administrativo, asistencial con mucha frecuencia.</t>
  </si>
  <si>
    <t xml:space="preserve">Sanciones legales investigación disciplinaria     pérdida de imagen institucional.       
2- intervención de los entes de control (secretaria de salud, Supersalud, procuraduría y fiscalía).            </t>
  </si>
  <si>
    <t>2,Envio de correo electrónico institucional de reiteración antes de la fecha de vencimiento. 
3,Mencionar en el comité de PQRS los responsables y la fecha limite de entrega de respuesta.</t>
  </si>
  <si>
    <t>1- revisar la base de datos1 vez a la semana, para verificar la fecha limite de envió de respuesta por parte del área responsable 
2- presentar listado de quejas y reclamos que no han sido contestadas ante el comité de PQRS.</t>
  </si>
  <si>
    <t>Profesional en Trabajo Social/SIAU, área administrativa y área asistencial.</t>
  </si>
  <si>
    <t>base de datos actualizada de PQRS, cada 8 días.
Informe Trimestral de PQRS.</t>
  </si>
  <si>
    <t xml:space="preserve">Se evidencia informe por parte de SIAU, seguimiento a respuesta a los P.Q.R.S.F de manera mensual, informe de comité de P.Q.R.S. realizadas.
Durante el semestre evaluado se registraron. 
FELICITACIONES 51  
PETICIONES 2
QUEJAS 46
SUGERENCIAS 3
TOTAL 102 
</t>
  </si>
  <si>
    <t xml:space="preserve">Gestión Documental </t>
  </si>
  <si>
    <t>Deterioro documental y pérdida de información</t>
  </si>
  <si>
    <t xml:space="preserve">1-insuficiencia en la dotación de equipos tecnológicos, (software, y  hardware). 
2- instalaciones inadecuadas de acuerdo a la normatividad
3- condiciones ambientales inadecuadas, presencia de organismos extraños (ácaros, insectos etc.). </t>
  </si>
  <si>
    <t>1- Demandas para la entidad por no presentar la información oportuna.
2- Auditorias por parte de los entes de control, procuraduría, contraloría y fiscalía, archivo general de la nación.</t>
  </si>
  <si>
    <t>Catastrófico</t>
  </si>
  <si>
    <t xml:space="preserve">1- Realizar solicitud  de los elementos necesarios para el adecuado proceso documental.
2- Solicitar el control respectivo para el manejo ambiental de los agentes extraños presentes en la documentación (fumigar, limpieza).
3-Solicitar  mejoramiento y ampliación de instalaciones locativas del archivo de la entidad </t>
  </si>
  <si>
    <t xml:space="preserve">Elaborar un  informe donde se detalle el estado físico de la documentación,  de las instalaciones locativas del archivo ante la mesa de trabajo.
2- presentar solicitud escrita donde se evidencia la necesidad de implementar recursos tecnológicos que permitan el cumplimiento del objetivo del proceso.
</t>
  </si>
  <si>
    <t>Planeación, Subgerencia Administrativa y Financiera, Control interno de gestión.
Técnico administrativa de planta</t>
  </si>
  <si>
    <t>Informe en medio físico ante la mesa de trabajo.
Solicitud escrita de las necesidades tecnológicas y del talento humano.</t>
  </si>
  <si>
    <t xml:space="preserve">Se evidencia informe por parte del área de Archivo, sin evidenciar los detalles de la instalación locativa, recursos tecnológicos. </t>
  </si>
  <si>
    <t>Control Interno Disciplinario</t>
  </si>
  <si>
    <t>Desviación de la función disciplinaria por acción u omisión para beneficio de un tercero o de si mismo.</t>
  </si>
  <si>
    <t xml:space="preserve">1- Falta de objetividad e imparcialidad en el desarrollo de la función disciplinaria. 
2- Violación del debido proceso. </t>
  </si>
  <si>
    <t xml:space="preserve">1-Emisión de fallos contrarios a la ley. 
2-Vulneración de derechos del implicado. 
3- Pérdida de credibilidad de la Institución. </t>
  </si>
  <si>
    <t>Bajo</t>
  </si>
  <si>
    <t>1- Emitir todos los  autos  de conformidad con lo establecido en la Ley 734 de 2002 y demás normas concordantes. 
2- Notificar al presunto implicado del inicio de un proceso disciplinario con el fin de que ejerza su derecho de defensa. 
3- Realizar el informe semestral de los procesos adelantados por el área.</t>
  </si>
  <si>
    <t xml:space="preserve">1-  Desarrollar el proceso  Disciplinario dando cumplimiento a todas las etapas del mismo, de manera objetiva. 
2- Realizar auditorias a cada uno de los procesos adelantados. </t>
  </si>
  <si>
    <t xml:space="preserve">Oficina de Control Interno Disciplinario - Periodicidad.- de acuerdo a los términos del proceso. </t>
  </si>
  <si>
    <t xml:space="preserve">Informe de Gestión de la vigencia </t>
  </si>
  <si>
    <t>Se evidencia informe de gestión en proceso disciplinarios y las etapas de los mismos, aplicado a lo establecido en el Ley 734 de 2020.
Indagación preliminar: 10
Investigación Disciplinaria: 1
procesos Archivados: 7
Auto Inhibitorio: 1</t>
  </si>
  <si>
    <t>Gestión de atención del paciente por fisioterapia</t>
  </si>
  <si>
    <t>Producción de quemaduras en la piel con la aplicación de electro estimulación y/o termoterapia.</t>
  </si>
  <si>
    <t>1- Deterioro de las almohadillas que cubren los electrodos.
2- Insuficiente humidificación de las almohadillas en agua para la conducción de la corriente.
3- Contacto directo del electrodo con la piel.
4- Paquete caliente no tenga las suficientes toallas para aislar el calor al contacto con la piel.</t>
  </si>
  <si>
    <t>1- Demandas para la entidad.
2- Afectación de la imagen de la entidad.</t>
  </si>
  <si>
    <t>1- Correcta colocación de electrodos de acuerdo al protocolo de electro estimulación.
2- Verificación constante del estado de las almohadillas.
3- Valorar  adecuadamente el estado de la piel del paciente.
4-Dotacion por parte de la administración de toallas para la colocación de los paquetes.</t>
  </si>
  <si>
    <t xml:space="preserve">Moderada </t>
  </si>
  <si>
    <t>1- Concientización del adecuado manejo de los equipos por parte de los funcionarios responsables.
2- Cambio periódico de las almohadillas de contacto.
3- Registrar en la historia clínica los hallazgos en la piel del paciente.
4- Pasar las necesidades de toallas a la Sub Gerencia Administrativa y Financiera.</t>
  </si>
  <si>
    <t>Profesionales del servicio.
Coordinación del servicio.
Subgerencia Administrativa y Financiera.</t>
  </si>
  <si>
    <t xml:space="preserve">Mediante informe por parte del área de Fisioterapia por pandemia COVID- 19, está suspendido, no se está prestando el servicio en el área, área asistenciales en expansión. </t>
  </si>
  <si>
    <t xml:space="preserve">Gestión Ambiental </t>
  </si>
  <si>
    <t>Incumplimiento en la contratación para la disposición final de los residuos peligroso generados en la Institución</t>
  </si>
  <si>
    <t>1- Deficiencia presupuestal 
2-  En el departamento no se cuenta con una empresa que preste los servicios de recolección de  residuos químicos</t>
  </si>
  <si>
    <t>1- Sanciones e investigaciones  legales
2- Contaminación ambiental
3- Riesgo para la salud</t>
  </si>
  <si>
    <t xml:space="preserve">Mayor </t>
  </si>
  <si>
    <t>1- Notificar a la alta dirección la asignación presupuestal para la disposición final de los  residuos.
2- Presentar observación a  la empresa de servicio  de aseo (Ambientar s.a.)sobre  la viabilidad de la prestación del servicio en la región.</t>
  </si>
  <si>
    <t xml:space="preserve">Moderado </t>
  </si>
  <si>
    <t>abril, agosto diciembre</t>
  </si>
  <si>
    <t>1- llevar ante el comité GAGAS la necesidad de la asignación del recurso para la disposición final de los residuos químicos .
2- Presentar la necesidad ante la empresa  Ambientar S.A.  E.S.P. para  habilitar el servicio de disposición final de residuos químicos.</t>
  </si>
  <si>
    <t xml:space="preserve">Gerencia y Subgerencia Administrativa
Copasst </t>
  </si>
  <si>
    <t xml:space="preserve">1- Oficio de notificación
2- Acta de  comité GAGAS
3- REGISTRO DE RH1
4- Solicitud a la empresa de servicio de aseo (Ambientar S.A.) 
</t>
  </si>
  <si>
    <t xml:space="preserve">Se evidencia solicitud a la empresa Ambientar para que habilite recolección de residuos químicos (medicamentos vencidos o deteriorados). 
Acta con temas sobre:
- Informe de residuos hospitalarios y similares vigencia 2019.
- Socialización de la implementación de los programas de ahorro de agua y energía.
</t>
  </si>
  <si>
    <t xml:space="preserve">Gestión del Talento Humano </t>
  </si>
  <si>
    <t xml:space="preserve">Presentación de documentos falsos para la postulación a un cargo o vacante laboral </t>
  </si>
  <si>
    <t xml:space="preserve">Inadecuada  aplicación del proceso de selección de personal, adoptado por la entidad. </t>
  </si>
  <si>
    <t>*Demandas 
*Pérdidas económicas
*Perdida de transparencia. 
* Reprocesos
* Intervención de los entes de control</t>
  </si>
  <si>
    <t xml:space="preserve">* Establecer controles para la verificación de la  documentación, confirmación y validación de los títulos académicos </t>
  </si>
  <si>
    <t xml:space="preserve">Socializar e implementar el instructivo para  vinculación de personal ( socialización en junio y diciembre ) </t>
  </si>
  <si>
    <t xml:space="preserve">Coordinador del proceso del  Talento Humano </t>
  </si>
  <si>
    <t xml:space="preserve">1- documento instructivo de vinculación
2- lista de chequeo de documentos requeridos para postulación al cargo </t>
  </si>
  <si>
    <t xml:space="preserve">Se evidencia informe por parte de Gestión del Talento Humano (Controles para la verificación de documentación y verificación de títulos académicos, verificación. </t>
  </si>
  <si>
    <t>Control Interno de Gestión</t>
  </si>
  <si>
    <t xml:space="preserve"> No contar con evidencia , para soportar los resultados en la evaluación independiente de la OCI, informes del proceso de auditoria y otros seguimientos
que permitan generar las recomendaciones para el mejoramiento continuo de la ESE y sus procesos.</t>
  </si>
  <si>
    <t xml:space="preserve">1. Procesos o procedimientos no adoptados por la entidad.
2. Desconocimiento por parte de los lideres y responsables de los procesos de las evidencias con las que deben contar.
3. No contar con la aprobación del Plan Anual de Auditorias .
4. Agendar actividades solicitadas por los  Entes de Control en fechas programadas que obligan desplazar la auditoria.
5. No conocer los procesos Institucionales.
6.No contar con la herramienta para desarrollar la auditoria.
7.Deficiente personal para realización de auditorias. </t>
  </si>
  <si>
    <t>*Incumplimiento de  objetivos y metas establecidos.
*Sanciones legales 
*Pérdidas económicas
*Perdida de transparencia. 
* Reprocesos.</t>
  </si>
  <si>
    <t xml:space="preserve">Presentación de informes institucionales, realización de auditorias integrales con el área de Calidad,  de acuerdo al cronograma del  Plan Anual de auditorias,   aprobados en el Comité de Coordinación de Control Interno, notificados al Gerente y lideres de procesos auditados una vez se realicen los informes, finales. Teniendo como herramienta el software Almera. </t>
  </si>
  <si>
    <t>Moderada</t>
  </si>
  <si>
    <t>* Realización comité  de Coordinación de Control Interno para la aprobación del  Plan Anual de Auditorias.
*Realización de Cronograma para la  presentación de informes institucionales . 
*Realización de Auditorias y notificados al Gerente y Líder de procesos.</t>
  </si>
  <si>
    <t>Responsable: Jefe de Control Interno de Gestión y Calidad</t>
  </si>
  <si>
    <t>* Acta de Comité de Coordinación de Control Interno, aprobación de Plan Anual de Auditorias.
* Cronograma de Auditorias e informes a rendir durante la vigencia.
* Notificación de informes finales a la gerencia y Lideres de procesos auditados.</t>
  </si>
  <si>
    <t>informes institucionales, realización de auditorias integrales con el área de Calidad,  de acuerdo al cronograma del  Plan Anual de auditorias, se realizaron por parte del Área de Control Interno se realizaron 5 auditorias aprobados en el Comité de Coordinación de Control Interno, notificados al Gerente y lideres de procesos auditados una vez  realizado informes finales.</t>
  </si>
  <si>
    <t xml:space="preserve">Gestión Referencia y contrareferencia </t>
  </si>
  <si>
    <t xml:space="preserve">Falta de pertinencia médica en la solicitud de remisión </t>
  </si>
  <si>
    <t xml:space="preserve">1- Falta  de guías médicas 
2- falta de revisión  del formato de remisión por parte de los especialistas y médico auditor </t>
  </si>
  <si>
    <t xml:space="preserve">* Estancias prolongadas 
+ Desgaste financiero y  administrativo 
* sanciones de los entes de control 
* dilatación del proceso de remisión para una atención oportuna y continua </t>
  </si>
  <si>
    <t xml:space="preserve"> revisión diaria por parte  del médico auditor y/o coordinador médico ; informe trimestral de los hallazgos encontrados </t>
  </si>
  <si>
    <t>Alto</t>
  </si>
  <si>
    <t>trimestral</t>
  </si>
  <si>
    <t>* Revisión diaria de las remisiones y acompañamiento en las rondas de especialistas  por parte del médico auditor.</t>
  </si>
  <si>
    <t xml:space="preserve">1- Médico auditor 
2- Coordinación de referencia </t>
  </si>
  <si>
    <t xml:space="preserve">1- Firma del médico auditor en el formato de remisión 
2- Informe de los hallazgos encontrados </t>
  </si>
  <si>
    <t xml:space="preserve">Se evidencia documento emitido por el Jefe de Referencia y Contrareferencia, no se realiza acciones de mejora de manera continua. </t>
  </si>
  <si>
    <t xml:space="preserve">Vigilancia en salud publica </t>
  </si>
  <si>
    <t>Debilidad en la generación y veracidad de la información en vigilancia en salud pública</t>
  </si>
  <si>
    <t>1. La falta de notificación de los eventos de interés en salud pública.               2.No actualización de la información de los pacientes al ingreso de la institución.</t>
  </si>
  <si>
    <t>1.Incumplimiento de los lineamientos en Salud Pública.
2.Sanción por entes de control.
3. La falta de información es una barrera para generar políticas públicas.</t>
  </si>
  <si>
    <t>mayor</t>
  </si>
  <si>
    <t xml:space="preserve">1. Rondas diarias por los servicios realizando búsqueda de eventos de interés en salud pública.
2.Notificar a la coordinación y la subgerencia la no notificación de eventos de interés en salud pública por parte de los médicos.  Notificación mensual </t>
  </si>
  <si>
    <t>1. La realización de las rondas por los servicios asistenciales en búsqueda de EISP hechas por el personal técnico del proceso.
2.Oficiar a la coordinación medica y a la subgerencia reiterando el compromiso con la vigilancia en salud pública.</t>
  </si>
  <si>
    <t>1,Epidemiologia.
2,Coordinación medica
3,Subgerencia de Servicios de Salud.</t>
  </si>
  <si>
    <t>1, Oficios enviados a las áreas correspondientes.(Coordinación medica, facturación, subgerencia de servicios de salud.)
2,Formato de registro de búsqueda de eventos de interés en salud pública.
3,Información a través del correo institucional.</t>
  </si>
  <si>
    <t xml:space="preserve">Se evidencia fichas epidemiológicas pendientes por diligenciar o con errores. 
Oficio por parte de la Líder de Epidemiología donde manifiesta las notificaciones realizadas a los integrantes del sistema SIVIGILA. </t>
  </si>
  <si>
    <t xml:space="preserve">Facturación </t>
  </si>
  <si>
    <t>Los ingresos abiertos generan errores en los suministros de medicamentos, solicitudes de servicios causando desorden interno afectando los procesos de autorización de cada servicio</t>
  </si>
  <si>
    <t>Actualización del proceso de facturación y seguimiento continuo al proceso.
1.El Admisionista no presenta constancia de prestación de servicio al facturador una vez se indica la salida del servicio del usuario
2. El personsonal asistencial no genera justificación de servicios a tiempo ni devoluciones de medicamentos o insumos no suministrados al paciente.</t>
  </si>
  <si>
    <t xml:space="preserve">1-detrimento patrimonial
2-Proccesoso sancionatorios 
Auditorias entes de control 
</t>
  </si>
  <si>
    <t>Realizar actualización del proceso de facturación. Generar listado de ingresos generados por usuario mensualmente,  donde se pueda identificar los factores por los cuales no se realizo el cierre de los ingresos a tiempo.</t>
  </si>
  <si>
    <t xml:space="preserve">1-generar informe donde se indique motivo del no cierre de ingresos mensual
2-Planilla de ingreso mensual </t>
  </si>
  <si>
    <t xml:space="preserve">técnico administrativo de facturación </t>
  </si>
  <si>
    <t xml:space="preserve">Plantilla de seguimiento d ingresos semanal </t>
  </si>
  <si>
    <t xml:space="preserve">Estadística </t>
  </si>
  <si>
    <t>No se cuenta con la información para generar el reporte de la Resolución 4505, a través del aplicativo Dinámica Gerencial. NET el cual se requiere presentar de manera mensual a las diferentes EPS.</t>
  </si>
  <si>
    <t xml:space="preserve">1- El modulo para captura de la información 4505 se encuentra deshabilitado,
2- Falta de capacitación para el personal responsable del cargue de la información </t>
  </si>
  <si>
    <t>Auditorias y planes de mejoramiento, por parte del diferentes EPS</t>
  </si>
  <si>
    <t xml:space="preserve">Solicitar al área de sistemas la habilitación del 1-modulo de captura de los datos necesarios para el cumplimiento de la res. 4505
2- Solicitar al área de sistemas la capacitación del personal responsable del ingreso de la información de la res. 4505 al aplicativo Dinámica Gerencial.NET del modulo de captura de los datos necesarios para el cumplimiento de la res. 4505
</t>
  </si>
  <si>
    <t xml:space="preserve">Bimestral </t>
  </si>
  <si>
    <t>Reportar de manera escrita al área de sistemas que en modulo de generación del informe 4505, no se observa el ingreso de la respectiva información.
2-Solicitud escrita de capacitación en el aplicativo Dinámica Gerencial. NET sobre 4505 al personal responsable de su ingreso.</t>
  </si>
  <si>
    <t>Oficios, correos institucionales, notificación digital mediante correo institucional al área de planeación.</t>
  </si>
  <si>
    <t>Se evidencia oficio de fecha 24 de marzo de 2020.</t>
  </si>
  <si>
    <t>Gestión Biomédica</t>
  </si>
  <si>
    <t xml:space="preserve">Inadecuado funcionamiento de equipo biomédico </t>
  </si>
  <si>
    <t>•Capacidad operativa, de recursos y elementos de repuesto e insumos insuficientes para el funcionamiento del equipo y el adecuado desarrollo de las actividades de mantenimiento preventivos y/o correctivos 
• Ingreso del equipo al servicio sin el debido proceso de capacitación y no adherencia de las especificaciones técnicas para su adecuado funcionamiento y cuidado por parte del personal asistencial</t>
  </si>
  <si>
    <t xml:space="preserve">• Aumento de costos, tiempo en repuestos y/o parada del equipo
•inconformidades y alteración de los tiempos de la atención en el servicio.
•Daño anticipado de los equipos </t>
  </si>
  <si>
    <t>1 . Implementar el formato que el personal asistencial debe notificar de manera inmediata las fallas presentadas, registrarlas y reportarlas  referente al daño con los equipos  mediante el formato de solicitud de reportes de mantenimiento.
2 .  Medición de adherencia sobre el uso del equipo biomédico, cuidado y desinfección . Dar capacitaciones al mayor personal asistencial posible con el fin de explicar el uso correcto, sensibilizar y crear la cultura del cuidado de los equipos biomédicos .Registrar toda la documentación necesaria sobre las capacitaciones socializadas.</t>
  </si>
  <si>
    <t>1 . Realizar análisis y seguimiento a las fallas reportadas por el personal asistencial  con los equipos biomédicos, socializar las fallas en el comité de seguridad del paciente  de manera trimestral para implementar acciones de mejora.
2 .Capacitar al personal sobre el uso y cuidado de los equipos con el fin de crear la cultura de cuidado de los equipos biomédicos. Según el cronograma de capacitaciones establecido.
3. Revisar la ejecución del cronograma de mantenimientos preventivos y/o correctivos que se cumpla en las fechas establecidas. Formular lista de mantenimientos correctivo  1 vez al mes y notificar al coordinador de enfermería, el personal del servicio evaluado, los hallazgos encontrados si los correctivos fueron por mal uso.</t>
  </si>
  <si>
    <t xml:space="preserve">Ingeniero líder del proceso de tecnovigilancia y empresa contratista desinado a realizar mantenimientos de equipos biomédicos </t>
  </si>
  <si>
    <t>1-Reportes de mantenimiento, lista de asistencia a capacitaciones, actas de comité de tecnovigilancia
2-En el primer trimestre del año 2020 se han atendidos a los mantenimientos correctivos reportados por los servicios. 
Se anexa documentos del cronograma de mantenimiento para el año 2020,  y documento de mantenimientos correctivos a corte de marzo de 2020 los reportes se encuentran en las hojas de vida de los equipos biomédicos.</t>
  </si>
  <si>
    <t>Gestión de atención en Cirugía</t>
  </si>
  <si>
    <t>Cancelación  de
cirugías
programadas</t>
  </si>
  <si>
    <t xml:space="preserve">1-Daño en el autoclave 
2-Falta de insumos vitales del servicio 
3- Ausencia del paciente
</t>
  </si>
  <si>
    <t>1-represamiento de los pacientes
2-Complicaciones en el estado de salud del paciente 
3-Perdida en la oportunidad quirúrgica de otros pacientes 
4-Estancias prolongadas del paciente
5-Glosas y demora en el recaudo</t>
  </si>
  <si>
    <t xml:space="preserve">1-Solicitud del mantenimiento anual preventivo y correctivo del matachana e instrumental quirúrgico
2- solicitud de los insumos requeridos para las actividades programadas semanal 
3- confirmación telefónica; con registro en el modulo de programación de cirugía diaria </t>
  </si>
  <si>
    <t>Anual, semanal , diario</t>
  </si>
  <si>
    <t xml:space="preserve">Socializar la importancia de garantizar el mantenimiento preventivo de la autoclave para ser incluido dentro del presupuesto anual
2- Articulación de Almacén y suministro, farmacia , y el área de cirugía para garantizar la adquisición de la necesidad 
3-Llamar diariamente a los pacientes programados para procedimientos quirúrgicos </t>
  </si>
  <si>
    <t>Líder del proceso de atención en cirugía</t>
  </si>
  <si>
    <t xml:space="preserve">notificación a la subgerencia administrativa con la necesidad del mantenimiento preventivo y correctivo
2- Notificación de insumos requeridos anualmente, y semanalmente al área de almacén y farmacia
3-Registro de comunicación telefónica de pacientes a diario </t>
  </si>
  <si>
    <t xml:space="preserve">Se evidencia cronograma de cirugía que realiza Consulta Externa, Solicitud elementos funcionamiento y  mantenimiento de matachana.
</t>
  </si>
  <si>
    <t>Gestión de Informática</t>
  </si>
  <si>
    <t>Deterioro y daños en activos (equipos de computo) por mala manipulación de personal ajeno al área de  sistemas.</t>
  </si>
  <si>
    <t>Bajo sentido de pertenencia</t>
  </si>
  <si>
    <t>1-Detrimento patrimonial 
2-Investigación disciplinaria</t>
  </si>
  <si>
    <t>Verificación y Observación de acuerdo a plan de mantenimiento</t>
  </si>
  <si>
    <t xml:space="preserve">
1- Sensibilización a los Usuarios
2- Instalación y puesta en marcha del respaldo</t>
  </si>
  <si>
    <t xml:space="preserve">Coordinación área de  informática y sistemas </t>
  </si>
  <si>
    <t>equipo instalado
Hallazgo evidenciado</t>
  </si>
  <si>
    <t>Se evidencia emisión de video a todos los Servidores Públicos y Contratistas sobre el "Buen uso de los equipos de cómputo".</t>
  </si>
  <si>
    <t xml:space="preserve">Gobierno Digital </t>
  </si>
  <si>
    <t xml:space="preserve">Publicación de información en página web y redes sociales de manera extemporánea </t>
  </si>
  <si>
    <t>*Entrega o envío de información fuera de los términos de ley, por parte de las áreas responsables de la retroalimentación de la página web.                                                                *Desconocimiento por parte del personal de la entidad sobre la normatividad que rige la divulgación de información pública nacional.</t>
  </si>
  <si>
    <t>*Realizar 1 capacitación en el mes de julio  a todo el personal de la entidad sobre la Ley 1712 o Ley de Transparencia.        *Realizar recordatorios a través del correo electrónico solicitando la información a las áreas responsables de acuerdo a los tiempos establecidos por la Ley 1712 o Ley de Transparencia.</t>
  </si>
  <si>
    <t xml:space="preserve">Baja </t>
  </si>
  <si>
    <t xml:space="preserve">Julio y Diciembre </t>
  </si>
  <si>
    <t xml:space="preserve">1- Realizar la capacitación en ley de trasparencia para el segundo semestre Vigencia 2020.
2- Realizar seguimiento a las publicaciones de la página web de acuerdo a la periodicidad establecida en la Ley 1712 o Ley de Transparencia. </t>
  </si>
  <si>
    <t>Líder del proceso de gobierno en Línea</t>
  </si>
  <si>
    <t>Archivo en Excel de la Matriz de Evaluación y Seguimiento a la Implementación de la Ley 1712 o Ley de Transparencia.</t>
  </si>
  <si>
    <t xml:space="preserve">Se Evidencia publicación de información en el link de transparencia de manera parcial, de acuerdo a la evaluación realizada por la oficina de Control Interno de Gestión.
Se evidencia emisión de correos electrónicos  a las diferentes áreas para la publicación e los link de acuerdo a la Ley de Transparencia y Acceso a la Información Pública. </t>
  </si>
  <si>
    <t xml:space="preserve">Gestión de Contabilidad </t>
  </si>
  <si>
    <t xml:space="preserve">Información institucional poco clara e inoportuna </t>
  </si>
  <si>
    <t>1-Ausencia de una política o procedimiento mediante el cual todos los hechos económicos ocurridos en cualquier dependencia del Hospital sean informados y soportados de manera oportuna a contabilidad.
2-Registro de hechos económicos sin su respectivo soporte</t>
  </si>
  <si>
    <t>Información diferente entre contabilidad y las demás áreas.</t>
  </si>
  <si>
    <t xml:space="preserve">1-Realizar conciliaciones con diferentes áreas que intervienen en el proceso contable.
</t>
  </si>
  <si>
    <t>Febrero, abril, julio y octubre</t>
  </si>
  <si>
    <t>1-Adoptar una política mediante la cual todos los hechos económicos, realizados en cualquier dependencia sean informados de manera oportuna al área de contabilidad.        2. el área de contabilidad realizará las conciliaciones con todas las áreas que hagan llegar la información con el fin de ser conciliada en formato establecido para tal fin.
2- Comprobar  que el registro de los hechos económicos cuenten con sus debidos y oportunos soportes.</t>
  </si>
  <si>
    <t xml:space="preserve">Líder área Contabilidad </t>
  </si>
  <si>
    <t>1-Formato de conciliación establecido
2-Registro contable y actas de comité de sostenibilidad contable</t>
  </si>
  <si>
    <t xml:space="preserve">Se evidencia conciliaciones entre Activos Fijos, Cartera, Tesorería, Almacén, Auditoria con el Área de Contabilidad.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</si>
</sst>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b/>
      <sz val="11"/>
      <name val="Calibri"/>
      <family val="2"/>
      <scheme val="minor"/>
    </font>
    <font>
      <sz val="11"/>
      <name val="Calibri"/>
      <family val="2"/>
    </font>
    <font>
      <sz val="11"/>
      <name val="Calibri"/>
      <family val="2"/>
      <scheme val="minor"/>
    </font>
    <font>
      <sz val="14"/>
      <color theme="1"/>
      <name val="Calibri"/>
      <family val="2"/>
      <scheme val="minor"/>
    </font>
  </fonts>
  <fills count="15">
    <fill>
      <patternFill patternType="none"/>
    </fill>
    <fill>
      <patternFill patternType="gray125"/>
    </fill>
    <fill>
      <patternFill patternType="solid">
        <fgColor theme="3" tint="0.79998168889431442"/>
        <bgColor indexed="64"/>
      </patternFill>
    </fill>
    <fill>
      <patternFill patternType="solid">
        <fgColor rgb="FF0070C0"/>
        <bgColor indexed="64"/>
      </patternFill>
    </fill>
    <fill>
      <patternFill patternType="solid">
        <fgColor rgb="FFFFFF00"/>
        <bgColor indexed="64"/>
      </patternFill>
    </fill>
    <fill>
      <patternFill patternType="solid">
        <fgColor rgb="FF00B0F0"/>
        <bgColor indexed="64"/>
      </patternFill>
    </fill>
    <fill>
      <patternFill patternType="solid">
        <fgColor rgb="FFFF0000"/>
        <bgColor indexed="64"/>
      </patternFill>
    </fill>
    <fill>
      <patternFill patternType="solid">
        <fgColor rgb="FFFFC000"/>
        <bgColor indexed="64"/>
      </patternFill>
    </fill>
    <fill>
      <patternFill patternType="solid">
        <fgColor rgb="FF663300"/>
        <bgColor indexed="64"/>
      </patternFill>
    </fill>
    <fill>
      <patternFill patternType="solid">
        <fgColor rgb="FF92D050"/>
        <bgColor indexed="64"/>
      </patternFill>
    </fill>
    <fill>
      <patternFill patternType="solid">
        <fgColor rgb="FFFFCC00"/>
        <bgColor indexed="64"/>
      </patternFill>
    </fill>
    <fill>
      <patternFill patternType="solid">
        <fgColor rgb="FFFFCC66"/>
        <bgColor indexed="64"/>
      </patternFill>
    </fill>
    <fill>
      <patternFill patternType="solid">
        <fgColor rgb="FF996633"/>
        <bgColor indexed="64"/>
      </patternFill>
    </fill>
    <fill>
      <patternFill patternType="solid">
        <fgColor rgb="FF993300"/>
        <bgColor indexed="64"/>
      </patternFill>
    </fill>
    <fill>
      <patternFill patternType="solid">
        <fgColor rgb="FFFF33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7">
    <xf numFmtId="0" fontId="0" fillId="0" borderId="0" xfId="0"/>
    <xf numFmtId="0" fontId="2" fillId="5" borderId="3"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1" xfId="0" applyFont="1" applyFill="1" applyBorder="1" applyAlignment="1">
      <alignment horizontal="justify"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0" fillId="0" borderId="1" xfId="0" applyFill="1" applyBorder="1" applyAlignment="1">
      <alignment horizontal="justify" vertical="center" wrapText="1"/>
    </xf>
    <xf numFmtId="0" fontId="0" fillId="0" borderId="1" xfId="0" applyFill="1" applyBorder="1" applyAlignment="1">
      <alignment horizontal="center" vertical="center"/>
    </xf>
    <xf numFmtId="0" fontId="0" fillId="0" borderId="0" xfId="0" applyFill="1"/>
    <xf numFmtId="0" fontId="0" fillId="0" borderId="1" xfId="0" applyFill="1" applyBorder="1" applyAlignment="1">
      <alignment horizontal="center" vertical="center" wrapText="1"/>
    </xf>
    <xf numFmtId="0" fontId="0" fillId="0" borderId="1" xfId="0" applyFill="1" applyBorder="1" applyAlignment="1">
      <alignment vertical="center"/>
    </xf>
    <xf numFmtId="0" fontId="0" fillId="0" borderId="1" xfId="0"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0" fillId="0" borderId="1" xfId="0" applyFill="1" applyBorder="1" applyAlignment="1">
      <alignment horizontal="left" vertical="center" wrapText="1"/>
    </xf>
    <xf numFmtId="0" fontId="0" fillId="0" borderId="1" xfId="0" applyFill="1" applyBorder="1" applyAlignment="1">
      <alignment wrapText="1"/>
    </xf>
    <xf numFmtId="0" fontId="0" fillId="0" borderId="1" xfId="0" applyFont="1" applyFill="1" applyBorder="1" applyAlignment="1">
      <alignment vertical="center" wrapText="1"/>
    </xf>
    <xf numFmtId="0" fontId="4"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6" fillId="0" borderId="0" xfId="0" applyFont="1" applyFill="1"/>
    <xf numFmtId="0" fontId="0" fillId="0" borderId="1" xfId="0" applyFont="1" applyFill="1" applyBorder="1" applyAlignment="1">
      <alignment horizontal="center" vertical="center"/>
    </xf>
    <xf numFmtId="0" fontId="4" fillId="6"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0" fillId="0" borderId="1" xfId="0" applyFill="1" applyBorder="1" applyAlignment="1">
      <alignment horizontal="justify" wrapText="1"/>
    </xf>
    <xf numFmtId="0" fontId="4" fillId="10"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4" fillId="13" borderId="1" xfId="0" applyFont="1" applyFill="1" applyBorder="1" applyAlignment="1">
      <alignment horizontal="center" vertical="center"/>
    </xf>
    <xf numFmtId="0" fontId="0" fillId="0" borderId="1" xfId="0" applyBorder="1" applyAlignment="1">
      <alignment horizontal="justify" vertical="center" wrapText="1"/>
    </xf>
    <xf numFmtId="0" fontId="0" fillId="0" borderId="1" xfId="0" applyFill="1" applyBorder="1" applyAlignment="1">
      <alignment horizontal="justify" vertical="center"/>
    </xf>
    <xf numFmtId="0" fontId="0" fillId="0" borderId="1" xfId="0" applyFill="1" applyBorder="1" applyAlignment="1">
      <alignment horizontal="justify" vertical="top" wrapText="1"/>
    </xf>
    <xf numFmtId="0" fontId="0" fillId="0" borderId="1" xfId="0" applyBorder="1" applyAlignment="1">
      <alignment horizontal="center" vertical="center" wrapText="1"/>
    </xf>
    <xf numFmtId="0" fontId="0" fillId="0" borderId="1" xfId="0" applyBorder="1" applyAlignment="1">
      <alignment horizontal="justify" wrapText="1"/>
    </xf>
    <xf numFmtId="0" fontId="4" fillId="14" borderId="1" xfId="0" applyFont="1" applyFill="1" applyBorder="1" applyAlignment="1">
      <alignment horizontal="center" vertical="center"/>
    </xf>
    <xf numFmtId="0" fontId="3" fillId="2" borderId="1" xfId="0" applyFont="1" applyFill="1" applyBorder="1" applyAlignment="1">
      <alignment horizontal="center" wrapText="1"/>
    </xf>
    <xf numFmtId="0" fontId="3" fillId="2" borderId="1" xfId="0" applyFont="1" applyFill="1" applyBorder="1" applyAlignment="1">
      <alignment horizontal="center"/>
    </xf>
    <xf numFmtId="0" fontId="1" fillId="3"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justify" vertical="center" wrapText="1"/>
    </xf>
    <xf numFmtId="0" fontId="2" fillId="4" borderId="6" xfId="0" applyFont="1" applyFill="1" applyBorder="1" applyAlignment="1">
      <alignment horizontal="justify" vertical="center" wrapText="1"/>
    </xf>
    <xf numFmtId="0" fontId="2" fillId="4" borderId="3"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3"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justify" vertical="center"/>
    </xf>
    <xf numFmtId="0" fontId="0" fillId="0" borderId="1" xfId="0" applyFill="1" applyBorder="1" applyAlignment="1">
      <alignment horizontal="justify" vertical="center" wrapText="1"/>
    </xf>
    <xf numFmtId="0" fontId="4" fillId="6"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justify" vertical="center"/>
    </xf>
    <xf numFmtId="0" fontId="4" fillId="6"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ont="1" applyFill="1" applyBorder="1" applyAlignment="1">
      <alignment horizontal="justify" vertical="center" wrapText="1"/>
    </xf>
    <xf numFmtId="0" fontId="4" fillId="7"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horizontal="left" vertical="center" wrapText="1"/>
    </xf>
    <xf numFmtId="0" fontId="4" fillId="4"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10"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123825</xdr:colOff>
      <xdr:row>2</xdr:row>
      <xdr:rowOff>0</xdr:rowOff>
    </xdr:from>
    <xdr:to>
      <xdr:col>2</xdr:col>
      <xdr:colOff>0</xdr:colOff>
      <xdr:row>3</xdr:row>
      <xdr:rowOff>742950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1625" y="219075"/>
          <a:ext cx="20288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7"/>
  <sheetViews>
    <sheetView tabSelected="1" zoomScale="60" zoomScaleNormal="60" workbookViewId="0">
      <pane ySplit="6" topLeftCell="A7" activePane="bottomLeft" state="frozen"/>
      <selection pane="bottomLeft" activeCell="B7" sqref="B7:B12"/>
    </sheetView>
  </sheetViews>
  <sheetFormatPr baseColWidth="10" defaultRowHeight="45" customHeight="1" x14ac:dyDescent="0.25"/>
  <cols>
    <col min="1" max="1" width="21.7109375" customWidth="1"/>
    <col min="2" max="2" width="32.28515625" customWidth="1"/>
    <col min="3" max="3" width="45" customWidth="1"/>
    <col min="4" max="4" width="16.42578125" customWidth="1"/>
    <col min="5" max="5" width="39.85546875" customWidth="1"/>
    <col min="6" max="6" width="28.5703125" customWidth="1"/>
    <col min="7" max="7" width="18.28515625" customWidth="1"/>
    <col min="8" max="8" width="12" customWidth="1"/>
    <col min="9" max="9" width="16.5703125" customWidth="1"/>
    <col min="10" max="10" width="49.7109375" customWidth="1"/>
    <col min="11" max="11" width="22" customWidth="1"/>
    <col min="12" max="12" width="22.140625" customWidth="1"/>
    <col min="13" max="13" width="19.140625" customWidth="1"/>
    <col min="14" max="14" width="34" customWidth="1"/>
    <col min="15" max="15" width="45.7109375" customWidth="1"/>
    <col min="16" max="16" width="30.85546875" customWidth="1"/>
    <col min="17" max="17" width="31.7109375" customWidth="1"/>
    <col min="18" max="18" width="38.7109375" customWidth="1"/>
  </cols>
  <sheetData>
    <row r="1" spans="1:18" ht="15.75" customHeight="1" x14ac:dyDescent="0.25"/>
    <row r="2" spans="1:18" ht="1.5" customHeight="1" x14ac:dyDescent="0.25"/>
    <row r="3" spans="1:18" ht="16.5" customHeight="1" x14ac:dyDescent="0.25">
      <c r="B3" s="46" t="s">
        <v>0</v>
      </c>
      <c r="C3" s="47"/>
      <c r="D3" s="47"/>
      <c r="E3" s="47"/>
      <c r="F3" s="47"/>
      <c r="G3" s="47"/>
      <c r="H3" s="47"/>
      <c r="I3" s="47"/>
      <c r="J3" s="47"/>
      <c r="K3" s="47"/>
      <c r="L3" s="47"/>
      <c r="M3" s="47"/>
      <c r="N3" s="47"/>
      <c r="O3" s="47"/>
      <c r="P3" s="47"/>
      <c r="Q3" s="47"/>
      <c r="R3" s="47"/>
    </row>
    <row r="4" spans="1:18" ht="60.75" customHeight="1" x14ac:dyDescent="0.25">
      <c r="B4" s="47"/>
      <c r="C4" s="47"/>
      <c r="D4" s="47"/>
      <c r="E4" s="47"/>
      <c r="F4" s="47"/>
      <c r="G4" s="47"/>
      <c r="H4" s="47"/>
      <c r="I4" s="47"/>
      <c r="J4" s="47"/>
      <c r="K4" s="47"/>
      <c r="L4" s="47"/>
      <c r="M4" s="47"/>
      <c r="N4" s="47"/>
      <c r="O4" s="47"/>
      <c r="P4" s="47"/>
      <c r="Q4" s="47"/>
      <c r="R4" s="47"/>
    </row>
    <row r="5" spans="1:18" ht="51.75" customHeight="1" x14ac:dyDescent="0.25">
      <c r="A5" s="48" t="s">
        <v>1</v>
      </c>
      <c r="B5" s="49" t="s">
        <v>2</v>
      </c>
      <c r="C5" s="49" t="s">
        <v>3</v>
      </c>
      <c r="D5" s="51" t="s">
        <v>4</v>
      </c>
      <c r="E5" s="49" t="s">
        <v>5</v>
      </c>
      <c r="F5" s="53" t="s">
        <v>6</v>
      </c>
      <c r="G5" s="55" t="s">
        <v>7</v>
      </c>
      <c r="H5" s="56"/>
      <c r="I5" s="57" t="s">
        <v>8</v>
      </c>
      <c r="J5" s="57" t="s">
        <v>9</v>
      </c>
      <c r="K5" s="58" t="s">
        <v>10</v>
      </c>
      <c r="L5" s="59"/>
      <c r="M5" s="60" t="s">
        <v>11</v>
      </c>
      <c r="N5" s="1" t="s">
        <v>12</v>
      </c>
      <c r="O5" s="49" t="s">
        <v>13</v>
      </c>
      <c r="P5" s="53" t="s">
        <v>14</v>
      </c>
      <c r="Q5" s="2" t="s">
        <v>15</v>
      </c>
      <c r="R5" s="51" t="s">
        <v>16</v>
      </c>
    </row>
    <row r="6" spans="1:18" ht="42" customHeight="1" x14ac:dyDescent="0.25">
      <c r="A6" s="48"/>
      <c r="B6" s="50"/>
      <c r="C6" s="50"/>
      <c r="D6" s="52"/>
      <c r="E6" s="50"/>
      <c r="F6" s="54" t="s">
        <v>6</v>
      </c>
      <c r="G6" s="3" t="s">
        <v>17</v>
      </c>
      <c r="H6" s="4" t="s">
        <v>18</v>
      </c>
      <c r="I6" s="54"/>
      <c r="J6" s="54"/>
      <c r="K6" s="5" t="s">
        <v>17</v>
      </c>
      <c r="L6" s="4" t="s">
        <v>18</v>
      </c>
      <c r="M6" s="50"/>
      <c r="N6" s="6" t="s">
        <v>12</v>
      </c>
      <c r="O6" s="50"/>
      <c r="P6" s="54"/>
      <c r="Q6" s="6"/>
      <c r="R6" s="52"/>
    </row>
    <row r="7" spans="1:18" s="9" customFormat="1" ht="74.25" customHeight="1" x14ac:dyDescent="0.25">
      <c r="A7" s="61">
        <v>1</v>
      </c>
      <c r="B7" s="62" t="s">
        <v>19</v>
      </c>
      <c r="C7" s="63" t="s">
        <v>20</v>
      </c>
      <c r="D7" s="61" t="s">
        <v>21</v>
      </c>
      <c r="E7" s="63" t="s">
        <v>22</v>
      </c>
      <c r="F7" s="63" t="s">
        <v>23</v>
      </c>
      <c r="G7" s="61">
        <v>4</v>
      </c>
      <c r="H7" s="61">
        <v>5</v>
      </c>
      <c r="I7" s="67" t="s">
        <v>24</v>
      </c>
      <c r="J7" s="7" t="s">
        <v>25</v>
      </c>
      <c r="K7" s="68">
        <v>4</v>
      </c>
      <c r="L7" s="68">
        <v>4</v>
      </c>
      <c r="M7" s="64" t="s">
        <v>24</v>
      </c>
      <c r="N7" s="65" t="s">
        <v>26</v>
      </c>
      <c r="O7" s="7" t="s">
        <v>27</v>
      </c>
      <c r="P7" s="8" t="s">
        <v>28</v>
      </c>
      <c r="Q7" s="63" t="s">
        <v>29</v>
      </c>
      <c r="R7" s="7" t="s">
        <v>30</v>
      </c>
    </row>
    <row r="8" spans="1:18" s="9" customFormat="1" ht="50.25" customHeight="1" x14ac:dyDescent="0.25">
      <c r="A8" s="61"/>
      <c r="B8" s="62"/>
      <c r="C8" s="63"/>
      <c r="D8" s="61"/>
      <c r="E8" s="63"/>
      <c r="F8" s="63"/>
      <c r="G8" s="61"/>
      <c r="H8" s="61"/>
      <c r="I8" s="67"/>
      <c r="J8" s="7" t="s">
        <v>31</v>
      </c>
      <c r="K8" s="68"/>
      <c r="L8" s="68"/>
      <c r="M8" s="64"/>
      <c r="N8" s="65"/>
      <c r="O8" s="7" t="s">
        <v>32</v>
      </c>
      <c r="P8" s="8" t="s">
        <v>28</v>
      </c>
      <c r="Q8" s="66"/>
      <c r="R8" s="7" t="s">
        <v>33</v>
      </c>
    </row>
    <row r="9" spans="1:18" s="9" customFormat="1" ht="61.5" customHeight="1" x14ac:dyDescent="0.25">
      <c r="A9" s="61"/>
      <c r="B9" s="62"/>
      <c r="C9" s="63"/>
      <c r="D9" s="61"/>
      <c r="E9" s="63"/>
      <c r="F9" s="63"/>
      <c r="G9" s="61"/>
      <c r="H9" s="61"/>
      <c r="I9" s="67"/>
      <c r="J9" s="7" t="s">
        <v>34</v>
      </c>
      <c r="K9" s="68"/>
      <c r="L9" s="68"/>
      <c r="M9" s="64"/>
      <c r="N9" s="65"/>
      <c r="O9" s="7" t="s">
        <v>35</v>
      </c>
      <c r="P9" s="8" t="s">
        <v>28</v>
      </c>
      <c r="Q9" s="66"/>
      <c r="R9" s="7" t="s">
        <v>36</v>
      </c>
    </row>
    <row r="10" spans="1:18" s="9" customFormat="1" ht="49.9" customHeight="1" x14ac:dyDescent="0.25">
      <c r="A10" s="61"/>
      <c r="B10" s="62"/>
      <c r="C10" s="63" t="s">
        <v>37</v>
      </c>
      <c r="D10" s="61"/>
      <c r="E10" s="63" t="s">
        <v>38</v>
      </c>
      <c r="F10" s="63" t="s">
        <v>39</v>
      </c>
      <c r="G10" s="65">
        <v>5</v>
      </c>
      <c r="H10" s="61">
        <v>4</v>
      </c>
      <c r="I10" s="67" t="s">
        <v>24</v>
      </c>
      <c r="J10" s="7" t="s">
        <v>40</v>
      </c>
      <c r="K10" s="68">
        <v>5</v>
      </c>
      <c r="L10" s="68">
        <v>4</v>
      </c>
      <c r="M10" s="64" t="s">
        <v>24</v>
      </c>
      <c r="N10" s="65" t="str">
        <f>N7</f>
        <v xml:space="preserve">Trimestral </v>
      </c>
      <c r="O10" s="7" t="s">
        <v>41</v>
      </c>
      <c r="P10" s="8" t="s">
        <v>42</v>
      </c>
      <c r="Q10" s="63" t="s">
        <v>43</v>
      </c>
      <c r="R10" s="7" t="s">
        <v>44</v>
      </c>
    </row>
    <row r="11" spans="1:18" s="9" customFormat="1" ht="36.6" customHeight="1" x14ac:dyDescent="0.25">
      <c r="A11" s="61"/>
      <c r="B11" s="62"/>
      <c r="C11" s="63"/>
      <c r="D11" s="61"/>
      <c r="E11" s="63"/>
      <c r="F11" s="63"/>
      <c r="G11" s="65"/>
      <c r="H11" s="61"/>
      <c r="I11" s="67"/>
      <c r="J11" s="7" t="s">
        <v>45</v>
      </c>
      <c r="K11" s="68"/>
      <c r="L11" s="68"/>
      <c r="M11" s="64"/>
      <c r="N11" s="65"/>
      <c r="O11" s="7" t="s">
        <v>46</v>
      </c>
      <c r="P11" s="10" t="s">
        <v>47</v>
      </c>
      <c r="Q11" s="66"/>
      <c r="R11" s="11" t="s">
        <v>48</v>
      </c>
    </row>
    <row r="12" spans="1:18" s="9" customFormat="1" ht="37.15" customHeight="1" x14ac:dyDescent="0.25">
      <c r="A12" s="61"/>
      <c r="B12" s="62"/>
      <c r="C12" s="63"/>
      <c r="D12" s="61"/>
      <c r="E12" s="63"/>
      <c r="F12" s="63"/>
      <c r="G12" s="65"/>
      <c r="H12" s="61"/>
      <c r="I12" s="67"/>
      <c r="J12" s="7" t="s">
        <v>49</v>
      </c>
      <c r="K12" s="68"/>
      <c r="L12" s="68"/>
      <c r="M12" s="64"/>
      <c r="N12" s="65"/>
      <c r="O12" s="7" t="s">
        <v>50</v>
      </c>
      <c r="P12" s="8" t="s">
        <v>42</v>
      </c>
      <c r="Q12" s="66"/>
      <c r="R12" s="12" t="s">
        <v>51</v>
      </c>
    </row>
    <row r="13" spans="1:18" s="9" customFormat="1" ht="72.75" customHeight="1" x14ac:dyDescent="0.25">
      <c r="A13" s="61">
        <v>2</v>
      </c>
      <c r="B13" s="62" t="s">
        <v>52</v>
      </c>
      <c r="C13" s="69" t="s">
        <v>53</v>
      </c>
      <c r="D13" s="65" t="s">
        <v>21</v>
      </c>
      <c r="E13" s="69" t="s">
        <v>54</v>
      </c>
      <c r="F13" s="69" t="s">
        <v>55</v>
      </c>
      <c r="G13" s="65">
        <v>4</v>
      </c>
      <c r="H13" s="65">
        <v>3</v>
      </c>
      <c r="I13" s="70" t="s">
        <v>56</v>
      </c>
      <c r="J13" s="13" t="s">
        <v>57</v>
      </c>
      <c r="K13" s="71">
        <v>3</v>
      </c>
      <c r="L13" s="71">
        <f>+H13</f>
        <v>3</v>
      </c>
      <c r="M13" s="70" t="str">
        <f>+I13</f>
        <v xml:space="preserve"> Alta</v>
      </c>
      <c r="N13" s="65" t="s">
        <v>58</v>
      </c>
      <c r="O13" s="13" t="s">
        <v>59</v>
      </c>
      <c r="P13" s="69" t="s">
        <v>60</v>
      </c>
      <c r="Q13" s="69" t="s">
        <v>61</v>
      </c>
      <c r="R13" s="13" t="s">
        <v>62</v>
      </c>
    </row>
    <row r="14" spans="1:18" s="9" customFormat="1" ht="180.75" customHeight="1" x14ac:dyDescent="0.25">
      <c r="A14" s="61"/>
      <c r="B14" s="62"/>
      <c r="C14" s="69"/>
      <c r="D14" s="65"/>
      <c r="E14" s="69"/>
      <c r="F14" s="69"/>
      <c r="G14" s="65"/>
      <c r="H14" s="65"/>
      <c r="I14" s="70"/>
      <c r="J14" s="13" t="s">
        <v>63</v>
      </c>
      <c r="K14" s="71"/>
      <c r="L14" s="71"/>
      <c r="M14" s="70"/>
      <c r="N14" s="65"/>
      <c r="O14" s="13" t="s">
        <v>64</v>
      </c>
      <c r="P14" s="69"/>
      <c r="Q14" s="69"/>
      <c r="R14" s="13" t="s">
        <v>65</v>
      </c>
    </row>
    <row r="15" spans="1:18" s="9" customFormat="1" ht="59.25" customHeight="1" x14ac:dyDescent="0.25">
      <c r="A15" s="61"/>
      <c r="B15" s="62"/>
      <c r="C15" s="69"/>
      <c r="D15" s="65"/>
      <c r="E15" s="69"/>
      <c r="F15" s="69"/>
      <c r="G15" s="65"/>
      <c r="H15" s="65"/>
      <c r="I15" s="70"/>
      <c r="J15" s="13" t="s">
        <v>66</v>
      </c>
      <c r="K15" s="71"/>
      <c r="L15" s="71"/>
      <c r="M15" s="70"/>
      <c r="N15" s="65"/>
      <c r="O15" s="13" t="s">
        <v>67</v>
      </c>
      <c r="P15" s="69"/>
      <c r="Q15" s="69"/>
      <c r="R15" s="13" t="s">
        <v>68</v>
      </c>
    </row>
    <row r="16" spans="1:18" s="9" customFormat="1" ht="129" customHeight="1" x14ac:dyDescent="0.25">
      <c r="A16" s="61">
        <v>4</v>
      </c>
      <c r="B16" s="62" t="s">
        <v>69</v>
      </c>
      <c r="C16" s="65" t="s">
        <v>70</v>
      </c>
      <c r="D16" s="65" t="s">
        <v>21</v>
      </c>
      <c r="E16" s="13" t="s">
        <v>71</v>
      </c>
      <c r="F16" s="69" t="s">
        <v>72</v>
      </c>
      <c r="G16" s="65">
        <v>5</v>
      </c>
      <c r="H16" s="65">
        <v>4</v>
      </c>
      <c r="I16" s="64" t="s">
        <v>73</v>
      </c>
      <c r="J16" s="13" t="s">
        <v>74</v>
      </c>
      <c r="K16" s="71">
        <v>3</v>
      </c>
      <c r="L16" s="71">
        <v>4</v>
      </c>
      <c r="M16" s="64" t="s">
        <v>73</v>
      </c>
      <c r="N16" s="65" t="s">
        <v>75</v>
      </c>
      <c r="O16" s="7" t="s">
        <v>76</v>
      </c>
      <c r="P16" s="65" t="s">
        <v>77</v>
      </c>
      <c r="Q16" s="65" t="s">
        <v>78</v>
      </c>
      <c r="R16" s="63" t="s">
        <v>79</v>
      </c>
    </row>
    <row r="17" spans="1:18" s="9" customFormat="1" ht="185.25" customHeight="1" x14ac:dyDescent="0.25">
      <c r="A17" s="61"/>
      <c r="B17" s="62"/>
      <c r="C17" s="65"/>
      <c r="D17" s="65"/>
      <c r="E17" s="12" t="s">
        <v>80</v>
      </c>
      <c r="F17" s="69"/>
      <c r="G17" s="65"/>
      <c r="H17" s="65"/>
      <c r="I17" s="64"/>
      <c r="J17" s="63" t="s">
        <v>81</v>
      </c>
      <c r="K17" s="71"/>
      <c r="L17" s="71"/>
      <c r="M17" s="64"/>
      <c r="N17" s="65"/>
      <c r="O17" s="63" t="s">
        <v>82</v>
      </c>
      <c r="P17" s="65"/>
      <c r="Q17" s="65"/>
      <c r="R17" s="63"/>
    </row>
    <row r="18" spans="1:18" s="9" customFormat="1" ht="261" customHeight="1" x14ac:dyDescent="0.25">
      <c r="A18" s="61"/>
      <c r="B18" s="62"/>
      <c r="C18" s="65"/>
      <c r="D18" s="65"/>
      <c r="E18" s="7" t="s">
        <v>83</v>
      </c>
      <c r="F18" s="69"/>
      <c r="G18" s="65"/>
      <c r="H18" s="65"/>
      <c r="I18" s="64"/>
      <c r="J18" s="63"/>
      <c r="K18" s="71"/>
      <c r="L18" s="71"/>
      <c r="M18" s="64"/>
      <c r="N18" s="65"/>
      <c r="O18" s="63"/>
      <c r="P18" s="65"/>
      <c r="Q18" s="14" t="s">
        <v>84</v>
      </c>
      <c r="R18" s="7" t="s">
        <v>85</v>
      </c>
    </row>
    <row r="19" spans="1:18" s="9" customFormat="1" ht="183" customHeight="1" x14ac:dyDescent="0.25">
      <c r="A19" s="61"/>
      <c r="B19" s="62"/>
      <c r="C19" s="65"/>
      <c r="D19" s="65"/>
      <c r="E19" s="7" t="s">
        <v>86</v>
      </c>
      <c r="F19" s="69"/>
      <c r="G19" s="65"/>
      <c r="H19" s="65"/>
      <c r="I19" s="64"/>
      <c r="J19" s="7" t="s">
        <v>87</v>
      </c>
      <c r="K19" s="71"/>
      <c r="L19" s="71"/>
      <c r="M19" s="64"/>
      <c r="N19" s="65"/>
      <c r="O19" s="63" t="s">
        <v>88</v>
      </c>
      <c r="P19" s="65"/>
      <c r="Q19" s="69" t="s">
        <v>89</v>
      </c>
      <c r="R19" s="63" t="s">
        <v>90</v>
      </c>
    </row>
    <row r="20" spans="1:18" s="9" customFormat="1" ht="52.15" customHeight="1" x14ac:dyDescent="0.25">
      <c r="A20" s="61"/>
      <c r="B20" s="62"/>
      <c r="C20" s="65"/>
      <c r="D20" s="65"/>
      <c r="E20" s="7" t="s">
        <v>91</v>
      </c>
      <c r="F20" s="69"/>
      <c r="G20" s="65"/>
      <c r="H20" s="65"/>
      <c r="I20" s="64"/>
      <c r="J20" s="69" t="s">
        <v>92</v>
      </c>
      <c r="K20" s="71"/>
      <c r="L20" s="71"/>
      <c r="M20" s="64"/>
      <c r="N20" s="65"/>
      <c r="O20" s="63"/>
      <c r="P20" s="65"/>
      <c r="Q20" s="69"/>
      <c r="R20" s="63"/>
    </row>
    <row r="21" spans="1:18" s="9" customFormat="1" ht="55.9" customHeight="1" x14ac:dyDescent="0.25">
      <c r="A21" s="61"/>
      <c r="B21" s="62"/>
      <c r="C21" s="65"/>
      <c r="D21" s="65"/>
      <c r="E21" s="7" t="s">
        <v>93</v>
      </c>
      <c r="F21" s="69"/>
      <c r="G21" s="65"/>
      <c r="H21" s="65"/>
      <c r="I21" s="64"/>
      <c r="J21" s="69"/>
      <c r="K21" s="71"/>
      <c r="L21" s="71"/>
      <c r="M21" s="64"/>
      <c r="N21" s="65"/>
      <c r="O21" s="63"/>
      <c r="P21" s="65"/>
      <c r="Q21" s="69"/>
      <c r="R21" s="63"/>
    </row>
    <row r="22" spans="1:18" s="9" customFormat="1" ht="37.9" customHeight="1" x14ac:dyDescent="0.25">
      <c r="A22" s="61"/>
      <c r="B22" s="62"/>
      <c r="C22" s="65"/>
      <c r="D22" s="65"/>
      <c r="E22" s="15" t="s">
        <v>94</v>
      </c>
      <c r="F22" s="69"/>
      <c r="G22" s="65"/>
      <c r="H22" s="65"/>
      <c r="I22" s="64"/>
      <c r="J22" s="69"/>
      <c r="K22" s="71"/>
      <c r="L22" s="71"/>
      <c r="M22" s="64"/>
      <c r="N22" s="65"/>
      <c r="O22" s="63"/>
      <c r="P22" s="65"/>
      <c r="Q22" s="69"/>
      <c r="R22" s="63"/>
    </row>
    <row r="23" spans="1:18" s="9" customFormat="1" ht="52.15" customHeight="1" x14ac:dyDescent="0.25">
      <c r="A23" s="61"/>
      <c r="B23" s="62"/>
      <c r="C23" s="65" t="s">
        <v>95</v>
      </c>
      <c r="D23" s="65" t="s">
        <v>21</v>
      </c>
      <c r="E23" s="72" t="s">
        <v>96</v>
      </c>
      <c r="F23" s="10" t="s">
        <v>97</v>
      </c>
      <c r="G23" s="65">
        <v>5</v>
      </c>
      <c r="H23" s="65">
        <v>4</v>
      </c>
      <c r="I23" s="64" t="s">
        <v>24</v>
      </c>
      <c r="J23" s="69" t="s">
        <v>98</v>
      </c>
      <c r="K23" s="71">
        <v>2</v>
      </c>
      <c r="L23" s="71">
        <v>4</v>
      </c>
      <c r="M23" s="73" t="s">
        <v>56</v>
      </c>
      <c r="N23" s="65" t="s">
        <v>75</v>
      </c>
      <c r="O23" s="13" t="s">
        <v>99</v>
      </c>
      <c r="P23" s="69" t="s">
        <v>100</v>
      </c>
      <c r="Q23" s="69" t="s">
        <v>101</v>
      </c>
      <c r="R23" s="66" t="s">
        <v>102</v>
      </c>
    </row>
    <row r="24" spans="1:18" s="9" customFormat="1" ht="51.6" customHeight="1" x14ac:dyDescent="0.25">
      <c r="A24" s="61"/>
      <c r="B24" s="62"/>
      <c r="C24" s="65"/>
      <c r="D24" s="65"/>
      <c r="E24" s="72"/>
      <c r="F24" s="8" t="s">
        <v>103</v>
      </c>
      <c r="G24" s="65"/>
      <c r="H24" s="65"/>
      <c r="I24" s="64"/>
      <c r="J24" s="69"/>
      <c r="K24" s="71"/>
      <c r="L24" s="71"/>
      <c r="M24" s="73"/>
      <c r="N24" s="65"/>
      <c r="O24" s="7" t="s">
        <v>104</v>
      </c>
      <c r="P24" s="69"/>
      <c r="Q24" s="69"/>
      <c r="R24" s="66"/>
    </row>
    <row r="25" spans="1:18" s="9" customFormat="1" ht="39.75" customHeight="1" x14ac:dyDescent="0.25">
      <c r="A25" s="61"/>
      <c r="B25" s="62"/>
      <c r="C25" s="65"/>
      <c r="D25" s="65"/>
      <c r="E25" s="16" t="s">
        <v>105</v>
      </c>
      <c r="F25" s="10" t="s">
        <v>106</v>
      </c>
      <c r="G25" s="65"/>
      <c r="H25" s="65"/>
      <c r="I25" s="64"/>
      <c r="J25" s="69"/>
      <c r="K25" s="71"/>
      <c r="L25" s="71"/>
      <c r="M25" s="73"/>
      <c r="N25" s="65"/>
      <c r="O25" s="17" t="s">
        <v>107</v>
      </c>
      <c r="P25" s="69"/>
      <c r="Q25" s="69"/>
      <c r="R25" s="66"/>
    </row>
    <row r="26" spans="1:18" s="9" customFormat="1" ht="67.5" customHeight="1" x14ac:dyDescent="0.25">
      <c r="A26" s="61"/>
      <c r="B26" s="62"/>
      <c r="C26" s="65"/>
      <c r="D26" s="65"/>
      <c r="E26" s="72" t="s">
        <v>108</v>
      </c>
      <c r="F26" s="10" t="s">
        <v>109</v>
      </c>
      <c r="G26" s="65"/>
      <c r="H26" s="65"/>
      <c r="I26" s="64"/>
      <c r="J26" s="69"/>
      <c r="K26" s="71"/>
      <c r="L26" s="71"/>
      <c r="M26" s="73"/>
      <c r="N26" s="65"/>
      <c r="O26" s="7" t="s">
        <v>110</v>
      </c>
      <c r="P26" s="69"/>
      <c r="Q26" s="18" t="s">
        <v>111</v>
      </c>
      <c r="R26" s="7" t="s">
        <v>112</v>
      </c>
    </row>
    <row r="27" spans="1:18" s="9" customFormat="1" ht="24.6" customHeight="1" x14ac:dyDescent="0.25">
      <c r="A27" s="61"/>
      <c r="B27" s="62"/>
      <c r="C27" s="65"/>
      <c r="D27" s="65"/>
      <c r="E27" s="72"/>
      <c r="F27" s="10" t="s">
        <v>113</v>
      </c>
      <c r="G27" s="65"/>
      <c r="H27" s="65"/>
      <c r="I27" s="64"/>
      <c r="J27" s="69"/>
      <c r="K27" s="71"/>
      <c r="L27" s="71"/>
      <c r="M27" s="73"/>
      <c r="N27" s="65"/>
      <c r="O27" s="63" t="s">
        <v>114</v>
      </c>
      <c r="P27" s="69"/>
      <c r="Q27" s="69" t="s">
        <v>115</v>
      </c>
      <c r="R27" s="66" t="s">
        <v>116</v>
      </c>
    </row>
    <row r="28" spans="1:18" s="9" customFormat="1" ht="26.45" customHeight="1" x14ac:dyDescent="0.25">
      <c r="A28" s="61"/>
      <c r="B28" s="62"/>
      <c r="C28" s="65"/>
      <c r="D28" s="65"/>
      <c r="E28" s="72"/>
      <c r="F28" s="10" t="s">
        <v>117</v>
      </c>
      <c r="G28" s="65"/>
      <c r="H28" s="65"/>
      <c r="I28" s="64"/>
      <c r="J28" s="69"/>
      <c r="K28" s="71"/>
      <c r="L28" s="71"/>
      <c r="M28" s="73"/>
      <c r="N28" s="65"/>
      <c r="O28" s="63"/>
      <c r="P28" s="69"/>
      <c r="Q28" s="69"/>
      <c r="R28" s="66"/>
    </row>
    <row r="29" spans="1:18" s="9" customFormat="1" ht="59.25" customHeight="1" x14ac:dyDescent="0.25">
      <c r="A29" s="61"/>
      <c r="B29" s="62"/>
      <c r="C29" s="65"/>
      <c r="D29" s="65"/>
      <c r="E29" s="72"/>
      <c r="F29" s="8" t="s">
        <v>103</v>
      </c>
      <c r="G29" s="65"/>
      <c r="H29" s="65"/>
      <c r="I29" s="64"/>
      <c r="J29" s="69"/>
      <c r="K29" s="71"/>
      <c r="L29" s="71"/>
      <c r="M29" s="73"/>
      <c r="N29" s="65"/>
      <c r="O29" s="63"/>
      <c r="P29" s="69"/>
      <c r="Q29" s="69"/>
      <c r="R29" s="66"/>
    </row>
    <row r="30" spans="1:18" s="9" customFormat="1" ht="45" customHeight="1" x14ac:dyDescent="0.25">
      <c r="A30" s="61"/>
      <c r="B30" s="62"/>
      <c r="C30" s="65" t="s">
        <v>118</v>
      </c>
      <c r="D30" s="65" t="s">
        <v>21</v>
      </c>
      <c r="E30" s="12" t="s">
        <v>119</v>
      </c>
      <c r="F30" s="13" t="s">
        <v>120</v>
      </c>
      <c r="G30" s="65">
        <v>5</v>
      </c>
      <c r="H30" s="65">
        <v>3</v>
      </c>
      <c r="I30" s="64" t="s">
        <v>24</v>
      </c>
      <c r="J30" s="63" t="s">
        <v>121</v>
      </c>
      <c r="K30" s="61">
        <v>3</v>
      </c>
      <c r="L30" s="61">
        <v>3</v>
      </c>
      <c r="M30" s="73" t="s">
        <v>56</v>
      </c>
      <c r="N30" s="65" t="str">
        <f>N23</f>
        <v>Semestral</v>
      </c>
      <c r="O30" s="7" t="s">
        <v>122</v>
      </c>
      <c r="P30" s="69" t="s">
        <v>123</v>
      </c>
      <c r="Q30" s="13" t="s">
        <v>124</v>
      </c>
      <c r="R30" s="63" t="s">
        <v>125</v>
      </c>
    </row>
    <row r="31" spans="1:18" s="9" customFormat="1" ht="130.9" customHeight="1" x14ac:dyDescent="0.25">
      <c r="A31" s="61"/>
      <c r="B31" s="62"/>
      <c r="C31" s="65"/>
      <c r="D31" s="65"/>
      <c r="E31" s="12" t="s">
        <v>126</v>
      </c>
      <c r="F31" s="13" t="s">
        <v>127</v>
      </c>
      <c r="G31" s="65"/>
      <c r="H31" s="65"/>
      <c r="I31" s="64"/>
      <c r="J31" s="63"/>
      <c r="K31" s="61"/>
      <c r="L31" s="61"/>
      <c r="M31" s="73"/>
      <c r="N31" s="65"/>
      <c r="O31" s="7" t="s">
        <v>128</v>
      </c>
      <c r="P31" s="69"/>
      <c r="Q31" s="13" t="s">
        <v>129</v>
      </c>
      <c r="R31" s="63"/>
    </row>
    <row r="32" spans="1:18" s="9" customFormat="1" ht="117.6" customHeight="1" x14ac:dyDescent="0.25">
      <c r="A32" s="61"/>
      <c r="B32" s="62"/>
      <c r="C32" s="65"/>
      <c r="D32" s="65"/>
      <c r="E32" s="18" t="s">
        <v>130</v>
      </c>
      <c r="F32" s="13" t="s">
        <v>131</v>
      </c>
      <c r="G32" s="65"/>
      <c r="H32" s="65"/>
      <c r="I32" s="64"/>
      <c r="J32" s="7" t="s">
        <v>132</v>
      </c>
      <c r="K32" s="61"/>
      <c r="L32" s="61"/>
      <c r="M32" s="73"/>
      <c r="N32" s="65"/>
      <c r="O32" s="7" t="s">
        <v>133</v>
      </c>
      <c r="P32" s="69"/>
      <c r="Q32" s="13" t="s">
        <v>134</v>
      </c>
      <c r="R32" s="63"/>
    </row>
    <row r="33" spans="1:18" s="9" customFormat="1" ht="37.9" customHeight="1" x14ac:dyDescent="0.25">
      <c r="A33" s="61"/>
      <c r="B33" s="62"/>
      <c r="C33" s="65" t="s">
        <v>135</v>
      </c>
      <c r="D33" s="65" t="s">
        <v>21</v>
      </c>
      <c r="E33" s="7" t="s">
        <v>136</v>
      </c>
      <c r="F33" s="69" t="s">
        <v>137</v>
      </c>
      <c r="G33" s="65">
        <v>4</v>
      </c>
      <c r="H33" s="65">
        <v>4</v>
      </c>
      <c r="I33" s="64" t="s">
        <v>138</v>
      </c>
      <c r="J33" s="69" t="s">
        <v>139</v>
      </c>
      <c r="K33" s="71">
        <v>1</v>
      </c>
      <c r="L33" s="71">
        <v>3</v>
      </c>
      <c r="M33" s="73" t="s">
        <v>140</v>
      </c>
      <c r="N33" s="74" t="str">
        <f>N30</f>
        <v>Semestral</v>
      </c>
      <c r="O33" s="69" t="s">
        <v>141</v>
      </c>
      <c r="P33" s="65" t="s">
        <v>142</v>
      </c>
      <c r="Q33" s="14" t="s">
        <v>143</v>
      </c>
      <c r="R33" s="68" t="s">
        <v>144</v>
      </c>
    </row>
    <row r="34" spans="1:18" s="9" customFormat="1" ht="57.6" customHeight="1" x14ac:dyDescent="0.25">
      <c r="A34" s="61"/>
      <c r="B34" s="62"/>
      <c r="C34" s="65"/>
      <c r="D34" s="65"/>
      <c r="E34" s="12" t="s">
        <v>145</v>
      </c>
      <c r="F34" s="69"/>
      <c r="G34" s="65"/>
      <c r="H34" s="65"/>
      <c r="I34" s="64"/>
      <c r="J34" s="69"/>
      <c r="K34" s="71"/>
      <c r="L34" s="71"/>
      <c r="M34" s="73"/>
      <c r="N34" s="74"/>
      <c r="O34" s="69"/>
      <c r="P34" s="65"/>
      <c r="Q34" s="65" t="s">
        <v>146</v>
      </c>
      <c r="R34" s="68"/>
    </row>
    <row r="35" spans="1:18" s="9" customFormat="1" ht="39.6" customHeight="1" x14ac:dyDescent="0.25">
      <c r="A35" s="61"/>
      <c r="B35" s="62"/>
      <c r="C35" s="65"/>
      <c r="D35" s="65"/>
      <c r="E35" s="12" t="s">
        <v>147</v>
      </c>
      <c r="F35" s="69"/>
      <c r="G35" s="65"/>
      <c r="H35" s="65"/>
      <c r="I35" s="64"/>
      <c r="J35" s="69"/>
      <c r="K35" s="71"/>
      <c r="L35" s="71"/>
      <c r="M35" s="73"/>
      <c r="N35" s="74"/>
      <c r="O35" s="69"/>
      <c r="P35" s="65"/>
      <c r="Q35" s="65"/>
      <c r="R35" s="68"/>
    </row>
    <row r="36" spans="1:18" s="9" customFormat="1" ht="88.5" customHeight="1" x14ac:dyDescent="0.25">
      <c r="A36" s="61"/>
      <c r="B36" s="62"/>
      <c r="C36" s="65"/>
      <c r="D36" s="65"/>
      <c r="E36" s="7" t="s">
        <v>148</v>
      </c>
      <c r="F36" s="69"/>
      <c r="G36" s="65"/>
      <c r="H36" s="65"/>
      <c r="I36" s="64"/>
      <c r="J36" s="69"/>
      <c r="K36" s="71"/>
      <c r="L36" s="71"/>
      <c r="M36" s="73"/>
      <c r="N36" s="74"/>
      <c r="O36" s="69"/>
      <c r="P36" s="65"/>
      <c r="Q36" s="14" t="s">
        <v>149</v>
      </c>
      <c r="R36" s="68"/>
    </row>
    <row r="37" spans="1:18" s="9" customFormat="1" ht="34.9" customHeight="1" x14ac:dyDescent="0.25">
      <c r="A37" s="61"/>
      <c r="B37" s="62"/>
      <c r="C37" s="65" t="s">
        <v>150</v>
      </c>
      <c r="D37" s="65" t="s">
        <v>21</v>
      </c>
      <c r="E37" s="12" t="s">
        <v>151</v>
      </c>
      <c r="F37" s="13" t="s">
        <v>152</v>
      </c>
      <c r="G37" s="65">
        <v>5</v>
      </c>
      <c r="H37" s="65">
        <v>4</v>
      </c>
      <c r="I37" s="73" t="s">
        <v>138</v>
      </c>
      <c r="J37" s="13" t="s">
        <v>153</v>
      </c>
      <c r="K37" s="65">
        <v>2</v>
      </c>
      <c r="L37" s="65">
        <v>4</v>
      </c>
      <c r="M37" s="73" t="s">
        <v>56</v>
      </c>
      <c r="N37" s="65" t="str">
        <f>N33</f>
        <v>Semestral</v>
      </c>
      <c r="O37" s="13" t="s">
        <v>153</v>
      </c>
      <c r="P37" s="65" t="s">
        <v>154</v>
      </c>
      <c r="Q37" s="14" t="s">
        <v>155</v>
      </c>
      <c r="R37" s="63" t="s">
        <v>156</v>
      </c>
    </row>
    <row r="38" spans="1:18" s="9" customFormat="1" ht="49.15" customHeight="1" x14ac:dyDescent="0.25">
      <c r="A38" s="61"/>
      <c r="B38" s="62"/>
      <c r="C38" s="65"/>
      <c r="D38" s="65"/>
      <c r="E38" s="7" t="s">
        <v>157</v>
      </c>
      <c r="F38" s="13" t="s">
        <v>158</v>
      </c>
      <c r="G38" s="65"/>
      <c r="H38" s="65"/>
      <c r="I38" s="73"/>
      <c r="J38" s="13" t="s">
        <v>159</v>
      </c>
      <c r="K38" s="65"/>
      <c r="L38" s="65"/>
      <c r="M38" s="73"/>
      <c r="N38" s="65"/>
      <c r="O38" s="13" t="s">
        <v>159</v>
      </c>
      <c r="P38" s="65"/>
      <c r="Q38" s="14" t="s">
        <v>160</v>
      </c>
      <c r="R38" s="63"/>
    </row>
    <row r="39" spans="1:18" s="9" customFormat="1" ht="58.15" customHeight="1" x14ac:dyDescent="0.25">
      <c r="A39" s="61"/>
      <c r="B39" s="62"/>
      <c r="C39" s="65"/>
      <c r="D39" s="65"/>
      <c r="E39" s="7" t="s">
        <v>161</v>
      </c>
      <c r="F39" s="13" t="s">
        <v>162</v>
      </c>
      <c r="G39" s="65"/>
      <c r="H39" s="65"/>
      <c r="I39" s="73"/>
      <c r="J39" s="69" t="s">
        <v>163</v>
      </c>
      <c r="K39" s="65"/>
      <c r="L39" s="65"/>
      <c r="M39" s="73"/>
      <c r="N39" s="65"/>
      <c r="O39" s="69" t="s">
        <v>163</v>
      </c>
      <c r="P39" s="65"/>
      <c r="Q39" s="14" t="s">
        <v>164</v>
      </c>
      <c r="R39" s="63"/>
    </row>
    <row r="40" spans="1:18" s="9" customFormat="1" ht="75" customHeight="1" x14ac:dyDescent="0.25">
      <c r="A40" s="61"/>
      <c r="B40" s="62"/>
      <c r="C40" s="65"/>
      <c r="D40" s="65"/>
      <c r="E40" s="7" t="s">
        <v>165</v>
      </c>
      <c r="F40" s="13" t="s">
        <v>166</v>
      </c>
      <c r="G40" s="65"/>
      <c r="H40" s="65"/>
      <c r="I40" s="73"/>
      <c r="J40" s="69"/>
      <c r="K40" s="65"/>
      <c r="L40" s="65"/>
      <c r="M40" s="73"/>
      <c r="N40" s="65"/>
      <c r="O40" s="69"/>
      <c r="P40" s="65"/>
      <c r="Q40" s="14"/>
      <c r="R40" s="63"/>
    </row>
    <row r="41" spans="1:18" s="9" customFormat="1" ht="90" customHeight="1" x14ac:dyDescent="0.25">
      <c r="A41" s="61">
        <v>5</v>
      </c>
      <c r="B41" s="65" t="s">
        <v>167</v>
      </c>
      <c r="C41" s="65" t="s">
        <v>70</v>
      </c>
      <c r="D41" s="65" t="s">
        <v>21</v>
      </c>
      <c r="E41" s="13" t="s">
        <v>168</v>
      </c>
      <c r="F41" s="69" t="s">
        <v>72</v>
      </c>
      <c r="G41" s="65">
        <v>5</v>
      </c>
      <c r="H41" s="65">
        <v>4</v>
      </c>
      <c r="I41" s="64" t="s">
        <v>169</v>
      </c>
      <c r="J41" s="13" t="s">
        <v>170</v>
      </c>
      <c r="K41" s="71">
        <v>3</v>
      </c>
      <c r="L41" s="71">
        <v>4</v>
      </c>
      <c r="M41" s="73" t="s">
        <v>73</v>
      </c>
      <c r="N41" s="65" t="str">
        <f>N37</f>
        <v>Semestral</v>
      </c>
      <c r="O41" s="7" t="s">
        <v>76</v>
      </c>
      <c r="P41" s="69" t="s">
        <v>171</v>
      </c>
      <c r="Q41" s="69" t="s">
        <v>172</v>
      </c>
      <c r="R41" s="63" t="s">
        <v>173</v>
      </c>
    </row>
    <row r="42" spans="1:18" s="9" customFormat="1" ht="45" customHeight="1" x14ac:dyDescent="0.25">
      <c r="A42" s="61"/>
      <c r="B42" s="65"/>
      <c r="C42" s="65"/>
      <c r="D42" s="65"/>
      <c r="E42" s="12" t="s">
        <v>80</v>
      </c>
      <c r="F42" s="69"/>
      <c r="G42" s="65"/>
      <c r="H42" s="65"/>
      <c r="I42" s="64"/>
      <c r="J42" s="63" t="s">
        <v>174</v>
      </c>
      <c r="K42" s="71"/>
      <c r="L42" s="71"/>
      <c r="M42" s="73"/>
      <c r="N42" s="65"/>
      <c r="O42" s="63" t="s">
        <v>175</v>
      </c>
      <c r="P42" s="69"/>
      <c r="Q42" s="69"/>
      <c r="R42" s="63"/>
    </row>
    <row r="43" spans="1:18" s="9" customFormat="1" ht="87" customHeight="1" x14ac:dyDescent="0.25">
      <c r="A43" s="61"/>
      <c r="B43" s="65"/>
      <c r="C43" s="65"/>
      <c r="D43" s="65"/>
      <c r="E43" s="7" t="s">
        <v>83</v>
      </c>
      <c r="F43" s="69"/>
      <c r="G43" s="65"/>
      <c r="H43" s="65"/>
      <c r="I43" s="64"/>
      <c r="J43" s="63"/>
      <c r="K43" s="71"/>
      <c r="L43" s="71"/>
      <c r="M43" s="73"/>
      <c r="N43" s="65"/>
      <c r="O43" s="63"/>
      <c r="P43" s="69"/>
      <c r="Q43" s="13" t="s">
        <v>176</v>
      </c>
      <c r="R43" s="7" t="s">
        <v>177</v>
      </c>
    </row>
    <row r="44" spans="1:18" s="9" customFormat="1" ht="60" customHeight="1" x14ac:dyDescent="0.25">
      <c r="A44" s="61"/>
      <c r="B44" s="65"/>
      <c r="C44" s="65"/>
      <c r="D44" s="65"/>
      <c r="E44" s="7" t="s">
        <v>86</v>
      </c>
      <c r="F44" s="69"/>
      <c r="G44" s="65"/>
      <c r="H44" s="65"/>
      <c r="I44" s="64"/>
      <c r="J44" s="63"/>
      <c r="K44" s="71"/>
      <c r="L44" s="71"/>
      <c r="M44" s="73"/>
      <c r="N44" s="65"/>
      <c r="O44" s="63"/>
      <c r="P44" s="69"/>
      <c r="Q44" s="69" t="s">
        <v>178</v>
      </c>
      <c r="R44" s="63" t="s">
        <v>179</v>
      </c>
    </row>
    <row r="45" spans="1:18" s="9" customFormat="1" ht="34.5" customHeight="1" x14ac:dyDescent="0.25">
      <c r="A45" s="61"/>
      <c r="B45" s="65"/>
      <c r="C45" s="65"/>
      <c r="D45" s="65"/>
      <c r="E45" s="7" t="s">
        <v>91</v>
      </c>
      <c r="F45" s="69"/>
      <c r="G45" s="65"/>
      <c r="H45" s="65"/>
      <c r="I45" s="64"/>
      <c r="J45" s="63" t="s">
        <v>180</v>
      </c>
      <c r="K45" s="71"/>
      <c r="L45" s="71"/>
      <c r="M45" s="73" t="s">
        <v>140</v>
      </c>
      <c r="N45" s="65"/>
      <c r="O45" s="63"/>
      <c r="P45" s="69"/>
      <c r="Q45" s="69"/>
      <c r="R45" s="63"/>
    </row>
    <row r="46" spans="1:18" s="9" customFormat="1" ht="94.5" customHeight="1" x14ac:dyDescent="0.25">
      <c r="A46" s="61"/>
      <c r="B46" s="65"/>
      <c r="C46" s="65"/>
      <c r="D46" s="65"/>
      <c r="E46" s="7" t="s">
        <v>93</v>
      </c>
      <c r="F46" s="69"/>
      <c r="G46" s="65"/>
      <c r="H46" s="65"/>
      <c r="I46" s="64"/>
      <c r="J46" s="63"/>
      <c r="K46" s="71"/>
      <c r="L46" s="71"/>
      <c r="M46" s="73"/>
      <c r="N46" s="65"/>
      <c r="O46" s="63"/>
      <c r="P46" s="69"/>
      <c r="Q46" s="69" t="s">
        <v>181</v>
      </c>
      <c r="R46" s="63"/>
    </row>
    <row r="47" spans="1:18" s="9" customFormat="1" ht="17.25" hidden="1" customHeight="1" x14ac:dyDescent="0.25">
      <c r="A47" s="61"/>
      <c r="B47" s="65"/>
      <c r="C47" s="65"/>
      <c r="D47" s="65"/>
      <c r="E47" s="15" t="s">
        <v>94</v>
      </c>
      <c r="F47" s="69"/>
      <c r="G47" s="65"/>
      <c r="H47" s="65"/>
      <c r="I47" s="64"/>
      <c r="J47" s="63"/>
      <c r="K47" s="71"/>
      <c r="L47" s="71"/>
      <c r="M47" s="73"/>
      <c r="N47" s="65"/>
      <c r="O47" s="63"/>
      <c r="P47" s="69"/>
      <c r="Q47" s="69"/>
      <c r="R47" s="63"/>
    </row>
    <row r="48" spans="1:18" s="9" customFormat="1" ht="42.6" customHeight="1" x14ac:dyDescent="0.25">
      <c r="A48" s="61"/>
      <c r="B48" s="65"/>
      <c r="C48" s="65" t="s">
        <v>95</v>
      </c>
      <c r="D48" s="65" t="s">
        <v>21</v>
      </c>
      <c r="E48" s="72" t="s">
        <v>96</v>
      </c>
      <c r="F48" s="10" t="s">
        <v>97</v>
      </c>
      <c r="G48" s="65">
        <v>5</v>
      </c>
      <c r="H48" s="65">
        <v>4</v>
      </c>
      <c r="I48" s="73" t="s">
        <v>24</v>
      </c>
      <c r="J48" s="69" t="s">
        <v>98</v>
      </c>
      <c r="K48" s="71">
        <v>2</v>
      </c>
      <c r="L48" s="71">
        <v>4</v>
      </c>
      <c r="M48" s="73" t="s">
        <v>56</v>
      </c>
      <c r="N48" s="65" t="str">
        <f>N41</f>
        <v>Semestral</v>
      </c>
      <c r="O48" s="13" t="s">
        <v>99</v>
      </c>
      <c r="P48" s="69" t="s">
        <v>100</v>
      </c>
      <c r="Q48" s="14" t="s">
        <v>182</v>
      </c>
      <c r="R48" s="63" t="s">
        <v>116</v>
      </c>
    </row>
    <row r="49" spans="1:18" s="9" customFormat="1" ht="72.75" customHeight="1" x14ac:dyDescent="0.25">
      <c r="A49" s="61"/>
      <c r="B49" s="65"/>
      <c r="C49" s="65"/>
      <c r="D49" s="65"/>
      <c r="E49" s="72"/>
      <c r="F49" s="8" t="s">
        <v>103</v>
      </c>
      <c r="G49" s="65"/>
      <c r="H49" s="65"/>
      <c r="I49" s="73"/>
      <c r="J49" s="69"/>
      <c r="K49" s="71"/>
      <c r="L49" s="71"/>
      <c r="M49" s="73"/>
      <c r="N49" s="65"/>
      <c r="O49" s="7" t="s">
        <v>104</v>
      </c>
      <c r="P49" s="69"/>
      <c r="Q49" s="14" t="s">
        <v>183</v>
      </c>
      <c r="R49" s="63"/>
    </row>
    <row r="50" spans="1:18" s="9" customFormat="1" ht="37.15" customHeight="1" x14ac:dyDescent="0.25">
      <c r="A50" s="61"/>
      <c r="B50" s="65"/>
      <c r="C50" s="65"/>
      <c r="D50" s="65"/>
      <c r="E50" s="16" t="s">
        <v>105</v>
      </c>
      <c r="F50" s="10" t="s">
        <v>106</v>
      </c>
      <c r="G50" s="65"/>
      <c r="H50" s="65"/>
      <c r="I50" s="73"/>
      <c r="J50" s="69"/>
      <c r="K50" s="71"/>
      <c r="L50" s="71"/>
      <c r="M50" s="73"/>
      <c r="N50" s="65"/>
      <c r="O50" s="17" t="s">
        <v>107</v>
      </c>
      <c r="P50" s="69"/>
      <c r="Q50" s="14" t="s">
        <v>184</v>
      </c>
      <c r="R50" s="63"/>
    </row>
    <row r="51" spans="1:18" s="9" customFormat="1" ht="58.5" customHeight="1" x14ac:dyDescent="0.25">
      <c r="A51" s="61"/>
      <c r="B51" s="65"/>
      <c r="C51" s="65"/>
      <c r="D51" s="65"/>
      <c r="E51" s="72" t="s">
        <v>108</v>
      </c>
      <c r="F51" s="10" t="s">
        <v>109</v>
      </c>
      <c r="G51" s="65"/>
      <c r="H51" s="65"/>
      <c r="I51" s="73"/>
      <c r="J51" s="69"/>
      <c r="K51" s="71"/>
      <c r="L51" s="71"/>
      <c r="M51" s="73"/>
      <c r="N51" s="65"/>
      <c r="O51" s="7" t="s">
        <v>110</v>
      </c>
      <c r="P51" s="69"/>
      <c r="Q51" s="14" t="s">
        <v>111</v>
      </c>
      <c r="R51" s="63"/>
    </row>
    <row r="52" spans="1:18" s="9" customFormat="1" ht="23.45" customHeight="1" x14ac:dyDescent="0.25">
      <c r="A52" s="61"/>
      <c r="B52" s="65"/>
      <c r="C52" s="65"/>
      <c r="D52" s="65"/>
      <c r="E52" s="72"/>
      <c r="F52" s="10" t="s">
        <v>113</v>
      </c>
      <c r="G52" s="65"/>
      <c r="H52" s="65"/>
      <c r="I52" s="73"/>
      <c r="J52" s="69"/>
      <c r="K52" s="71"/>
      <c r="L52" s="71"/>
      <c r="M52" s="73"/>
      <c r="N52" s="65"/>
      <c r="O52" s="63" t="s">
        <v>114</v>
      </c>
      <c r="P52" s="69"/>
      <c r="Q52" s="65" t="s">
        <v>115</v>
      </c>
      <c r="R52" s="63"/>
    </row>
    <row r="53" spans="1:18" s="9" customFormat="1" ht="27" customHeight="1" x14ac:dyDescent="0.25">
      <c r="A53" s="61"/>
      <c r="B53" s="65"/>
      <c r="C53" s="65"/>
      <c r="D53" s="65"/>
      <c r="E53" s="72"/>
      <c r="F53" s="10" t="s">
        <v>117</v>
      </c>
      <c r="G53" s="65"/>
      <c r="H53" s="65"/>
      <c r="I53" s="73"/>
      <c r="J53" s="69"/>
      <c r="K53" s="71"/>
      <c r="L53" s="71"/>
      <c r="M53" s="73"/>
      <c r="N53" s="65"/>
      <c r="O53" s="63"/>
      <c r="P53" s="69"/>
      <c r="Q53" s="65"/>
      <c r="R53" s="63"/>
    </row>
    <row r="54" spans="1:18" s="9" customFormat="1" ht="31.5" customHeight="1" x14ac:dyDescent="0.25">
      <c r="A54" s="61"/>
      <c r="B54" s="65"/>
      <c r="C54" s="65"/>
      <c r="D54" s="65"/>
      <c r="E54" s="72"/>
      <c r="F54" s="8" t="s">
        <v>103</v>
      </c>
      <c r="G54" s="65"/>
      <c r="H54" s="65"/>
      <c r="I54" s="73"/>
      <c r="J54" s="69"/>
      <c r="K54" s="71"/>
      <c r="L54" s="71"/>
      <c r="M54" s="73"/>
      <c r="N54" s="65"/>
      <c r="O54" s="63"/>
      <c r="P54" s="69"/>
      <c r="Q54" s="65"/>
      <c r="R54" s="63"/>
    </row>
    <row r="55" spans="1:18" s="9" customFormat="1" ht="45" customHeight="1" x14ac:dyDescent="0.25">
      <c r="A55" s="61"/>
      <c r="B55" s="65"/>
      <c r="C55" s="65" t="s">
        <v>118</v>
      </c>
      <c r="D55" s="65" t="s">
        <v>21</v>
      </c>
      <c r="E55" s="12" t="s">
        <v>119</v>
      </c>
      <c r="F55" s="13" t="s">
        <v>120</v>
      </c>
      <c r="G55" s="65">
        <v>5</v>
      </c>
      <c r="H55" s="65">
        <v>3</v>
      </c>
      <c r="I55" s="73" t="s">
        <v>24</v>
      </c>
      <c r="J55" s="63" t="s">
        <v>121</v>
      </c>
      <c r="K55" s="61">
        <v>3</v>
      </c>
      <c r="L55" s="61">
        <v>3</v>
      </c>
      <c r="M55" s="73" t="s">
        <v>56</v>
      </c>
      <c r="N55" s="65" t="str">
        <f>N48</f>
        <v>Semestral</v>
      </c>
      <c r="O55" s="7" t="s">
        <v>122</v>
      </c>
      <c r="P55" s="69" t="s">
        <v>123</v>
      </c>
      <c r="Q55" s="13" t="s">
        <v>185</v>
      </c>
      <c r="R55" s="63" t="s">
        <v>186</v>
      </c>
    </row>
    <row r="56" spans="1:18" s="9" customFormat="1" ht="132.75" customHeight="1" x14ac:dyDescent="0.25">
      <c r="A56" s="61"/>
      <c r="B56" s="65"/>
      <c r="C56" s="65"/>
      <c r="D56" s="65"/>
      <c r="E56" s="12" t="s">
        <v>126</v>
      </c>
      <c r="F56" s="13" t="s">
        <v>127</v>
      </c>
      <c r="G56" s="65"/>
      <c r="H56" s="65"/>
      <c r="I56" s="73"/>
      <c r="J56" s="63"/>
      <c r="K56" s="61"/>
      <c r="L56" s="61"/>
      <c r="M56" s="73"/>
      <c r="N56" s="65"/>
      <c r="O56" s="7" t="s">
        <v>128</v>
      </c>
      <c r="P56" s="69"/>
      <c r="Q56" s="13" t="s">
        <v>185</v>
      </c>
      <c r="R56" s="63"/>
    </row>
    <row r="57" spans="1:18" s="9" customFormat="1" ht="135.75" customHeight="1" x14ac:dyDescent="0.25">
      <c r="A57" s="61"/>
      <c r="B57" s="65"/>
      <c r="C57" s="65"/>
      <c r="D57" s="65"/>
      <c r="E57" s="18" t="s">
        <v>130</v>
      </c>
      <c r="F57" s="13" t="s">
        <v>131</v>
      </c>
      <c r="G57" s="65"/>
      <c r="H57" s="65"/>
      <c r="I57" s="73"/>
      <c r="J57" s="7" t="s">
        <v>132</v>
      </c>
      <c r="K57" s="61"/>
      <c r="L57" s="61"/>
      <c r="M57" s="73"/>
      <c r="N57" s="65"/>
      <c r="O57" s="7" t="s">
        <v>133</v>
      </c>
      <c r="P57" s="69"/>
      <c r="Q57" s="13" t="s">
        <v>187</v>
      </c>
      <c r="R57" s="63"/>
    </row>
    <row r="58" spans="1:18" s="9" customFormat="1" ht="45" customHeight="1" x14ac:dyDescent="0.25">
      <c r="A58" s="61"/>
      <c r="B58" s="65"/>
      <c r="C58" s="65" t="s">
        <v>135</v>
      </c>
      <c r="D58" s="65" t="s">
        <v>21</v>
      </c>
      <c r="E58" s="7" t="s">
        <v>136</v>
      </c>
      <c r="F58" s="69" t="s">
        <v>137</v>
      </c>
      <c r="G58" s="65">
        <v>4</v>
      </c>
      <c r="H58" s="65">
        <v>4</v>
      </c>
      <c r="I58" s="73" t="s">
        <v>138</v>
      </c>
      <c r="J58" s="69" t="s">
        <v>139</v>
      </c>
      <c r="K58" s="71">
        <v>1</v>
      </c>
      <c r="L58" s="71">
        <v>3</v>
      </c>
      <c r="M58" s="73" t="s">
        <v>140</v>
      </c>
      <c r="N58" s="65" t="str">
        <f>N55</f>
        <v>Semestral</v>
      </c>
      <c r="O58" s="69" t="s">
        <v>141</v>
      </c>
      <c r="P58" s="65" t="s">
        <v>142</v>
      </c>
      <c r="Q58" s="14" t="s">
        <v>188</v>
      </c>
      <c r="R58" s="63" t="s">
        <v>156</v>
      </c>
    </row>
    <row r="59" spans="1:18" s="9" customFormat="1" ht="45" customHeight="1" x14ac:dyDescent="0.25">
      <c r="A59" s="61"/>
      <c r="B59" s="65"/>
      <c r="C59" s="65"/>
      <c r="D59" s="65"/>
      <c r="E59" s="12" t="s">
        <v>145</v>
      </c>
      <c r="F59" s="69"/>
      <c r="G59" s="65"/>
      <c r="H59" s="65"/>
      <c r="I59" s="73"/>
      <c r="J59" s="69"/>
      <c r="K59" s="71"/>
      <c r="L59" s="71"/>
      <c r="M59" s="73"/>
      <c r="N59" s="65"/>
      <c r="O59" s="69"/>
      <c r="P59" s="65"/>
      <c r="Q59" s="65" t="s">
        <v>189</v>
      </c>
      <c r="R59" s="63"/>
    </row>
    <row r="60" spans="1:18" s="9" customFormat="1" ht="45" customHeight="1" x14ac:dyDescent="0.25">
      <c r="A60" s="61"/>
      <c r="B60" s="65"/>
      <c r="C60" s="65"/>
      <c r="D60" s="65"/>
      <c r="E60" s="12" t="s">
        <v>147</v>
      </c>
      <c r="F60" s="69"/>
      <c r="G60" s="65"/>
      <c r="H60" s="65"/>
      <c r="I60" s="73"/>
      <c r="J60" s="69"/>
      <c r="K60" s="71"/>
      <c r="L60" s="71"/>
      <c r="M60" s="73"/>
      <c r="N60" s="65"/>
      <c r="O60" s="69"/>
      <c r="P60" s="65"/>
      <c r="Q60" s="65"/>
      <c r="R60" s="63"/>
    </row>
    <row r="61" spans="1:18" s="9" customFormat="1" ht="79.150000000000006" customHeight="1" x14ac:dyDescent="0.25">
      <c r="A61" s="61"/>
      <c r="B61" s="65"/>
      <c r="C61" s="65"/>
      <c r="D61" s="65"/>
      <c r="E61" s="7" t="s">
        <v>190</v>
      </c>
      <c r="F61" s="69"/>
      <c r="G61" s="65"/>
      <c r="H61" s="65"/>
      <c r="I61" s="73"/>
      <c r="J61" s="69"/>
      <c r="K61" s="71"/>
      <c r="L61" s="71"/>
      <c r="M61" s="73"/>
      <c r="N61" s="65"/>
      <c r="O61" s="69"/>
      <c r="P61" s="65"/>
      <c r="Q61" s="65" t="s">
        <v>191</v>
      </c>
      <c r="R61" s="63"/>
    </row>
    <row r="62" spans="1:18" s="9" customFormat="1" ht="34.9" customHeight="1" x14ac:dyDescent="0.25">
      <c r="A62" s="61"/>
      <c r="B62" s="65"/>
      <c r="C62" s="65"/>
      <c r="D62" s="65"/>
      <c r="E62" s="12" t="s">
        <v>192</v>
      </c>
      <c r="F62" s="69"/>
      <c r="G62" s="65"/>
      <c r="H62" s="65"/>
      <c r="I62" s="73"/>
      <c r="J62" s="69"/>
      <c r="K62" s="71"/>
      <c r="L62" s="71"/>
      <c r="M62" s="73"/>
      <c r="N62" s="65"/>
      <c r="O62" s="69"/>
      <c r="P62" s="65"/>
      <c r="Q62" s="65"/>
      <c r="R62" s="63"/>
    </row>
    <row r="63" spans="1:18" s="9" customFormat="1" ht="33" customHeight="1" x14ac:dyDescent="0.25">
      <c r="A63" s="61"/>
      <c r="B63" s="65"/>
      <c r="C63" s="65" t="s">
        <v>150</v>
      </c>
      <c r="D63" s="65" t="s">
        <v>21</v>
      </c>
      <c r="E63" s="12" t="s">
        <v>151</v>
      </c>
      <c r="F63" s="13" t="s">
        <v>152</v>
      </c>
      <c r="G63" s="65">
        <v>5</v>
      </c>
      <c r="H63" s="65">
        <v>4</v>
      </c>
      <c r="I63" s="73" t="s">
        <v>138</v>
      </c>
      <c r="J63" s="13" t="s">
        <v>153</v>
      </c>
      <c r="K63" s="65">
        <v>2</v>
      </c>
      <c r="L63" s="65">
        <v>4</v>
      </c>
      <c r="M63" s="73" t="s">
        <v>56</v>
      </c>
      <c r="N63" s="65" t="str">
        <f>N58</f>
        <v>Semestral</v>
      </c>
      <c r="O63" s="13" t="s">
        <v>153</v>
      </c>
      <c r="P63" s="69" t="s">
        <v>154</v>
      </c>
      <c r="Q63" s="13" t="s">
        <v>193</v>
      </c>
      <c r="R63" s="68" t="s">
        <v>194</v>
      </c>
    </row>
    <row r="64" spans="1:18" s="9" customFormat="1" ht="50.25" customHeight="1" x14ac:dyDescent="0.25">
      <c r="A64" s="61"/>
      <c r="B64" s="65"/>
      <c r="C64" s="65"/>
      <c r="D64" s="65"/>
      <c r="E64" s="7" t="s">
        <v>157</v>
      </c>
      <c r="F64" s="13" t="s">
        <v>195</v>
      </c>
      <c r="G64" s="65"/>
      <c r="H64" s="65"/>
      <c r="I64" s="73"/>
      <c r="J64" s="13" t="s">
        <v>159</v>
      </c>
      <c r="K64" s="65"/>
      <c r="L64" s="65"/>
      <c r="M64" s="73"/>
      <c r="N64" s="65"/>
      <c r="O64" s="13" t="s">
        <v>159</v>
      </c>
      <c r="P64" s="69"/>
      <c r="Q64" s="14" t="s">
        <v>196</v>
      </c>
      <c r="R64" s="68"/>
    </row>
    <row r="65" spans="1:18" s="9" customFormat="1" ht="63.6" customHeight="1" x14ac:dyDescent="0.25">
      <c r="A65" s="61"/>
      <c r="B65" s="65"/>
      <c r="C65" s="65"/>
      <c r="D65" s="65"/>
      <c r="E65" s="7" t="s">
        <v>197</v>
      </c>
      <c r="F65" s="13" t="s">
        <v>162</v>
      </c>
      <c r="G65" s="65"/>
      <c r="H65" s="65"/>
      <c r="I65" s="73"/>
      <c r="J65" s="69" t="s">
        <v>163</v>
      </c>
      <c r="K65" s="65"/>
      <c r="L65" s="65"/>
      <c r="M65" s="73"/>
      <c r="N65" s="65"/>
      <c r="O65" s="69" t="s">
        <v>163</v>
      </c>
      <c r="P65" s="69"/>
      <c r="Q65" s="14" t="s">
        <v>198</v>
      </c>
      <c r="R65" s="68"/>
    </row>
    <row r="66" spans="1:18" s="9" customFormat="1" ht="24.75" customHeight="1" x14ac:dyDescent="0.25">
      <c r="A66" s="61"/>
      <c r="B66" s="65"/>
      <c r="C66" s="65"/>
      <c r="D66" s="65"/>
      <c r="E66" s="7" t="s">
        <v>165</v>
      </c>
      <c r="F66" s="13" t="s">
        <v>166</v>
      </c>
      <c r="G66" s="65"/>
      <c r="H66" s="65"/>
      <c r="I66" s="73"/>
      <c r="J66" s="69"/>
      <c r="K66" s="65"/>
      <c r="L66" s="65"/>
      <c r="M66" s="73"/>
      <c r="N66" s="65"/>
      <c r="O66" s="69"/>
      <c r="P66" s="69"/>
      <c r="Q66" s="14"/>
      <c r="R66" s="68"/>
    </row>
    <row r="67" spans="1:18" s="9" customFormat="1" ht="138.75" customHeight="1" x14ac:dyDescent="0.25">
      <c r="A67" s="8">
        <v>6</v>
      </c>
      <c r="B67" s="14" t="s">
        <v>199</v>
      </c>
      <c r="C67" s="14" t="s">
        <v>200</v>
      </c>
      <c r="D67" s="14" t="s">
        <v>201</v>
      </c>
      <c r="E67" s="7" t="s">
        <v>202</v>
      </c>
      <c r="F67" s="13" t="s">
        <v>203</v>
      </c>
      <c r="G67" s="14">
        <v>3</v>
      </c>
      <c r="H67" s="14">
        <v>4</v>
      </c>
      <c r="I67" s="19" t="s">
        <v>140</v>
      </c>
      <c r="J67" s="13" t="s">
        <v>204</v>
      </c>
      <c r="K67" s="14">
        <v>3</v>
      </c>
      <c r="L67" s="14">
        <v>3</v>
      </c>
      <c r="M67" s="20" t="s">
        <v>205</v>
      </c>
      <c r="N67" s="14" t="s">
        <v>206</v>
      </c>
      <c r="O67" s="13" t="s">
        <v>207</v>
      </c>
      <c r="P67" s="14" t="s">
        <v>208</v>
      </c>
      <c r="Q67" s="13" t="s">
        <v>209</v>
      </c>
      <c r="R67" s="7" t="s">
        <v>210</v>
      </c>
    </row>
    <row r="68" spans="1:18" s="21" customFormat="1" ht="134.25" customHeight="1" x14ac:dyDescent="0.25">
      <c r="A68" s="75">
        <v>7</v>
      </c>
      <c r="B68" s="69" t="s">
        <v>211</v>
      </c>
      <c r="C68" s="65" t="s">
        <v>70</v>
      </c>
      <c r="D68" s="65" t="s">
        <v>21</v>
      </c>
      <c r="E68" s="13" t="s">
        <v>71</v>
      </c>
      <c r="F68" s="69" t="s">
        <v>72</v>
      </c>
      <c r="G68" s="65">
        <v>5</v>
      </c>
      <c r="H68" s="65">
        <v>4</v>
      </c>
      <c r="I68" s="73" t="s">
        <v>73</v>
      </c>
      <c r="J68" s="13" t="s">
        <v>74</v>
      </c>
      <c r="K68" s="71">
        <v>3</v>
      </c>
      <c r="L68" s="71">
        <v>4</v>
      </c>
      <c r="M68" s="73" t="s">
        <v>73</v>
      </c>
      <c r="N68" s="65" t="str">
        <f>N67</f>
        <v xml:space="preserve">Marzo, junio, septiembre, diciembre </v>
      </c>
      <c r="O68" s="7" t="s">
        <v>76</v>
      </c>
      <c r="P68" s="69" t="s">
        <v>77</v>
      </c>
      <c r="Q68" s="13" t="s">
        <v>212</v>
      </c>
      <c r="R68" s="63" t="s">
        <v>177</v>
      </c>
    </row>
    <row r="69" spans="1:18" s="9" customFormat="1" ht="45" customHeight="1" x14ac:dyDescent="0.25">
      <c r="A69" s="75"/>
      <c r="B69" s="69"/>
      <c r="C69" s="65"/>
      <c r="D69" s="65"/>
      <c r="E69" s="12" t="s">
        <v>80</v>
      </c>
      <c r="F69" s="69"/>
      <c r="G69" s="65"/>
      <c r="H69" s="65"/>
      <c r="I69" s="73"/>
      <c r="J69" s="63" t="s">
        <v>81</v>
      </c>
      <c r="K69" s="71"/>
      <c r="L69" s="71"/>
      <c r="M69" s="73"/>
      <c r="N69" s="65"/>
      <c r="O69" s="68" t="s">
        <v>82</v>
      </c>
      <c r="P69" s="69"/>
      <c r="Q69" s="69" t="s">
        <v>213</v>
      </c>
      <c r="R69" s="63"/>
    </row>
    <row r="70" spans="1:18" s="9" customFormat="1" ht="45" customHeight="1" x14ac:dyDescent="0.25">
      <c r="A70" s="75"/>
      <c r="B70" s="69"/>
      <c r="C70" s="65"/>
      <c r="D70" s="65"/>
      <c r="E70" s="7" t="s">
        <v>214</v>
      </c>
      <c r="F70" s="69"/>
      <c r="G70" s="65"/>
      <c r="H70" s="65"/>
      <c r="I70" s="73"/>
      <c r="J70" s="63"/>
      <c r="K70" s="71"/>
      <c r="L70" s="71"/>
      <c r="M70" s="73"/>
      <c r="N70" s="65"/>
      <c r="O70" s="68"/>
      <c r="P70" s="69"/>
      <c r="Q70" s="69"/>
      <c r="R70" s="63"/>
    </row>
    <row r="71" spans="1:18" s="9" customFormat="1" ht="195.75" customHeight="1" x14ac:dyDescent="0.25">
      <c r="A71" s="75"/>
      <c r="B71" s="69"/>
      <c r="C71" s="65"/>
      <c r="D71" s="65"/>
      <c r="E71" s="7" t="s">
        <v>86</v>
      </c>
      <c r="F71" s="69"/>
      <c r="G71" s="65"/>
      <c r="H71" s="65"/>
      <c r="I71" s="73"/>
      <c r="J71" s="7" t="s">
        <v>87</v>
      </c>
      <c r="K71" s="71"/>
      <c r="L71" s="71"/>
      <c r="M71" s="73"/>
      <c r="N71" s="65"/>
      <c r="O71" s="63" t="s">
        <v>215</v>
      </c>
      <c r="P71" s="69"/>
      <c r="Q71" s="14" t="s">
        <v>216</v>
      </c>
      <c r="R71" s="63"/>
    </row>
    <row r="72" spans="1:18" s="9" customFormat="1" ht="54.6" customHeight="1" x14ac:dyDescent="0.25">
      <c r="A72" s="75"/>
      <c r="B72" s="69"/>
      <c r="C72" s="65"/>
      <c r="D72" s="65"/>
      <c r="E72" s="7" t="s">
        <v>91</v>
      </c>
      <c r="F72" s="69"/>
      <c r="G72" s="65"/>
      <c r="H72" s="65"/>
      <c r="I72" s="73"/>
      <c r="J72" s="63" t="s">
        <v>92</v>
      </c>
      <c r="K72" s="71"/>
      <c r="L72" s="71"/>
      <c r="M72" s="73"/>
      <c r="N72" s="65"/>
      <c r="O72" s="63"/>
      <c r="P72" s="69"/>
      <c r="Q72" s="69" t="s">
        <v>217</v>
      </c>
      <c r="R72" s="63"/>
    </row>
    <row r="73" spans="1:18" s="9" customFormat="1" ht="67.900000000000006" customHeight="1" x14ac:dyDescent="0.25">
      <c r="A73" s="75"/>
      <c r="B73" s="69"/>
      <c r="C73" s="65"/>
      <c r="D73" s="65"/>
      <c r="E73" s="7" t="s">
        <v>93</v>
      </c>
      <c r="F73" s="69"/>
      <c r="G73" s="65"/>
      <c r="H73" s="65"/>
      <c r="I73" s="73"/>
      <c r="J73" s="63"/>
      <c r="K73" s="71"/>
      <c r="L73" s="71"/>
      <c r="M73" s="73"/>
      <c r="N73" s="65"/>
      <c r="O73" s="63"/>
      <c r="P73" s="69"/>
      <c r="Q73" s="69"/>
      <c r="R73" s="63"/>
    </row>
    <row r="74" spans="1:18" s="9" customFormat="1" ht="80.25" customHeight="1" x14ac:dyDescent="0.25">
      <c r="A74" s="75"/>
      <c r="B74" s="69"/>
      <c r="C74" s="65"/>
      <c r="D74" s="65"/>
      <c r="E74" s="15" t="s">
        <v>94</v>
      </c>
      <c r="F74" s="69"/>
      <c r="G74" s="65"/>
      <c r="H74" s="65"/>
      <c r="I74" s="73"/>
      <c r="J74" s="63"/>
      <c r="K74" s="71"/>
      <c r="L74" s="71"/>
      <c r="M74" s="73"/>
      <c r="N74" s="65"/>
      <c r="O74" s="63"/>
      <c r="P74" s="69"/>
      <c r="Q74" s="69"/>
      <c r="R74" s="63"/>
    </row>
    <row r="75" spans="1:18" s="9" customFormat="1" ht="35.450000000000003" customHeight="1" x14ac:dyDescent="0.25">
      <c r="A75" s="75"/>
      <c r="B75" s="69"/>
      <c r="C75" s="65" t="s">
        <v>95</v>
      </c>
      <c r="D75" s="65" t="s">
        <v>21</v>
      </c>
      <c r="E75" s="72" t="s">
        <v>96</v>
      </c>
      <c r="F75" s="10" t="s">
        <v>97</v>
      </c>
      <c r="G75" s="65">
        <v>5</v>
      </c>
      <c r="H75" s="65">
        <v>4</v>
      </c>
      <c r="I75" s="73" t="s">
        <v>24</v>
      </c>
      <c r="J75" s="69" t="s">
        <v>98</v>
      </c>
      <c r="K75" s="71">
        <v>2</v>
      </c>
      <c r="L75" s="71">
        <v>4</v>
      </c>
      <c r="M75" s="73" t="s">
        <v>56</v>
      </c>
      <c r="N75" s="74" t="str">
        <f>N68</f>
        <v xml:space="preserve">Marzo, junio, septiembre, diciembre </v>
      </c>
      <c r="O75" s="13" t="s">
        <v>99</v>
      </c>
      <c r="P75" s="69" t="s">
        <v>100</v>
      </c>
      <c r="Q75" s="69" t="s">
        <v>218</v>
      </c>
      <c r="R75" s="66" t="s">
        <v>116</v>
      </c>
    </row>
    <row r="76" spans="1:18" s="9" customFormat="1" ht="36.6" customHeight="1" x14ac:dyDescent="0.25">
      <c r="A76" s="75"/>
      <c r="B76" s="69"/>
      <c r="C76" s="65"/>
      <c r="D76" s="65"/>
      <c r="E76" s="72"/>
      <c r="F76" s="8" t="s">
        <v>103</v>
      </c>
      <c r="G76" s="65"/>
      <c r="H76" s="65"/>
      <c r="I76" s="73"/>
      <c r="J76" s="69"/>
      <c r="K76" s="71"/>
      <c r="L76" s="71"/>
      <c r="M76" s="73"/>
      <c r="N76" s="74"/>
      <c r="O76" s="7" t="s">
        <v>104</v>
      </c>
      <c r="P76" s="69"/>
      <c r="Q76" s="69"/>
      <c r="R76" s="66"/>
    </row>
    <row r="77" spans="1:18" s="9" customFormat="1" ht="34.9" customHeight="1" x14ac:dyDescent="0.25">
      <c r="A77" s="75"/>
      <c r="B77" s="69"/>
      <c r="C77" s="65"/>
      <c r="D77" s="65"/>
      <c r="E77" s="16" t="s">
        <v>105</v>
      </c>
      <c r="F77" s="10" t="s">
        <v>106</v>
      </c>
      <c r="G77" s="65"/>
      <c r="H77" s="65"/>
      <c r="I77" s="73"/>
      <c r="J77" s="69"/>
      <c r="K77" s="71"/>
      <c r="L77" s="71"/>
      <c r="M77" s="73"/>
      <c r="N77" s="74"/>
      <c r="O77" s="17" t="s">
        <v>107</v>
      </c>
      <c r="P77" s="69"/>
      <c r="Q77" s="69"/>
      <c r="R77" s="66"/>
    </row>
    <row r="78" spans="1:18" s="9" customFormat="1" ht="54.6" customHeight="1" x14ac:dyDescent="0.25">
      <c r="A78" s="75"/>
      <c r="B78" s="69"/>
      <c r="C78" s="65"/>
      <c r="D78" s="65"/>
      <c r="E78" s="72" t="s">
        <v>108</v>
      </c>
      <c r="F78" s="10" t="s">
        <v>109</v>
      </c>
      <c r="G78" s="65"/>
      <c r="H78" s="65"/>
      <c r="I78" s="73"/>
      <c r="J78" s="69"/>
      <c r="K78" s="71"/>
      <c r="L78" s="71"/>
      <c r="M78" s="73"/>
      <c r="N78" s="74"/>
      <c r="O78" s="7" t="s">
        <v>110</v>
      </c>
      <c r="P78" s="69"/>
      <c r="Q78" s="69"/>
      <c r="R78" s="66"/>
    </row>
    <row r="79" spans="1:18" s="9" customFormat="1" ht="28.15" customHeight="1" x14ac:dyDescent="0.25">
      <c r="A79" s="75"/>
      <c r="B79" s="69"/>
      <c r="C79" s="65"/>
      <c r="D79" s="65"/>
      <c r="E79" s="72"/>
      <c r="F79" s="10" t="s">
        <v>113</v>
      </c>
      <c r="G79" s="65"/>
      <c r="H79" s="65"/>
      <c r="I79" s="73"/>
      <c r="J79" s="69"/>
      <c r="K79" s="71"/>
      <c r="L79" s="71"/>
      <c r="M79" s="73"/>
      <c r="N79" s="74"/>
      <c r="O79" s="63" t="s">
        <v>114</v>
      </c>
      <c r="P79" s="69"/>
      <c r="Q79" s="69"/>
      <c r="R79" s="66"/>
    </row>
    <row r="80" spans="1:18" s="9" customFormat="1" ht="28.9" customHeight="1" x14ac:dyDescent="0.25">
      <c r="A80" s="75"/>
      <c r="B80" s="69"/>
      <c r="C80" s="65"/>
      <c r="D80" s="65"/>
      <c r="E80" s="72"/>
      <c r="F80" s="10" t="s">
        <v>117</v>
      </c>
      <c r="G80" s="65"/>
      <c r="H80" s="65"/>
      <c r="I80" s="73"/>
      <c r="J80" s="69"/>
      <c r="K80" s="71"/>
      <c r="L80" s="71"/>
      <c r="M80" s="73"/>
      <c r="N80" s="74"/>
      <c r="O80" s="63"/>
      <c r="P80" s="69"/>
      <c r="Q80" s="69"/>
      <c r="R80" s="66"/>
    </row>
    <row r="81" spans="1:18" s="9" customFormat="1" ht="45" customHeight="1" x14ac:dyDescent="0.25">
      <c r="A81" s="75"/>
      <c r="B81" s="69"/>
      <c r="C81" s="65"/>
      <c r="D81" s="65"/>
      <c r="E81" s="72"/>
      <c r="F81" s="8" t="s">
        <v>103</v>
      </c>
      <c r="G81" s="65"/>
      <c r="H81" s="65"/>
      <c r="I81" s="73"/>
      <c r="J81" s="69"/>
      <c r="K81" s="71"/>
      <c r="L81" s="71"/>
      <c r="M81" s="73"/>
      <c r="N81" s="74"/>
      <c r="O81" s="63"/>
      <c r="P81" s="69"/>
      <c r="Q81" s="69"/>
      <c r="R81" s="66"/>
    </row>
    <row r="82" spans="1:18" s="9" customFormat="1" ht="289.14999999999998" customHeight="1" x14ac:dyDescent="0.25">
      <c r="A82" s="75"/>
      <c r="B82" s="69"/>
      <c r="C82" s="65" t="s">
        <v>219</v>
      </c>
      <c r="D82" s="65" t="s">
        <v>21</v>
      </c>
      <c r="E82" s="7" t="s">
        <v>220</v>
      </c>
      <c r="F82" s="10" t="s">
        <v>221</v>
      </c>
      <c r="G82" s="61">
        <v>5</v>
      </c>
      <c r="H82" s="61">
        <v>5</v>
      </c>
      <c r="I82" s="73" t="s">
        <v>24</v>
      </c>
      <c r="J82" s="7" t="s">
        <v>222</v>
      </c>
      <c r="K82" s="61">
        <v>2</v>
      </c>
      <c r="L82" s="61">
        <v>5</v>
      </c>
      <c r="M82" s="64" t="s">
        <v>24</v>
      </c>
      <c r="N82" s="74" t="str">
        <f>N75</f>
        <v xml:space="preserve">Marzo, junio, septiembre, diciembre </v>
      </c>
      <c r="O82" s="7" t="s">
        <v>223</v>
      </c>
      <c r="P82" s="63" t="s">
        <v>154</v>
      </c>
      <c r="Q82" s="10" t="s">
        <v>224</v>
      </c>
      <c r="R82" s="61" t="s">
        <v>225</v>
      </c>
    </row>
    <row r="83" spans="1:18" s="9" customFormat="1" ht="65.25" customHeight="1" x14ac:dyDescent="0.25">
      <c r="A83" s="75"/>
      <c r="B83" s="69"/>
      <c r="C83" s="65"/>
      <c r="D83" s="65"/>
      <c r="E83" s="7" t="s">
        <v>226</v>
      </c>
      <c r="F83" s="10" t="s">
        <v>227</v>
      </c>
      <c r="G83" s="61"/>
      <c r="H83" s="61"/>
      <c r="I83" s="73"/>
      <c r="J83" s="7" t="s">
        <v>228</v>
      </c>
      <c r="K83" s="61"/>
      <c r="L83" s="61"/>
      <c r="M83" s="64"/>
      <c r="N83" s="74"/>
      <c r="O83" s="7" t="s">
        <v>229</v>
      </c>
      <c r="P83" s="63"/>
      <c r="Q83" s="7" t="s">
        <v>230</v>
      </c>
      <c r="R83" s="61"/>
    </row>
    <row r="84" spans="1:18" s="9" customFormat="1" ht="66" customHeight="1" x14ac:dyDescent="0.25">
      <c r="A84" s="75"/>
      <c r="B84" s="69"/>
      <c r="C84" s="65"/>
      <c r="D84" s="65"/>
      <c r="E84" s="63" t="s">
        <v>231</v>
      </c>
      <c r="F84" s="63" t="s">
        <v>232</v>
      </c>
      <c r="G84" s="61"/>
      <c r="H84" s="61"/>
      <c r="I84" s="73"/>
      <c r="J84" s="7" t="s">
        <v>233</v>
      </c>
      <c r="K84" s="61"/>
      <c r="L84" s="61"/>
      <c r="M84" s="64"/>
      <c r="N84" s="74"/>
      <c r="O84" s="7" t="s">
        <v>234</v>
      </c>
      <c r="P84" s="63"/>
      <c r="Q84" s="7" t="s">
        <v>235</v>
      </c>
      <c r="R84" s="61"/>
    </row>
    <row r="85" spans="1:18" s="9" customFormat="1" ht="66" customHeight="1" x14ac:dyDescent="0.25">
      <c r="A85" s="75"/>
      <c r="B85" s="69"/>
      <c r="C85" s="65"/>
      <c r="D85" s="65"/>
      <c r="E85" s="63"/>
      <c r="F85" s="63"/>
      <c r="G85" s="61"/>
      <c r="H85" s="61"/>
      <c r="I85" s="73"/>
      <c r="J85" s="7" t="s">
        <v>236</v>
      </c>
      <c r="K85" s="61"/>
      <c r="L85" s="61"/>
      <c r="M85" s="64"/>
      <c r="N85" s="74"/>
      <c r="O85" s="7" t="s">
        <v>237</v>
      </c>
      <c r="P85" s="63"/>
      <c r="Q85" s="7" t="s">
        <v>238</v>
      </c>
      <c r="R85" s="61"/>
    </row>
    <row r="86" spans="1:18" s="9" customFormat="1" ht="51" customHeight="1" x14ac:dyDescent="0.25">
      <c r="A86" s="75"/>
      <c r="B86" s="69"/>
      <c r="C86" s="69" t="s">
        <v>135</v>
      </c>
      <c r="D86" s="65" t="s">
        <v>21</v>
      </c>
      <c r="E86" s="7" t="s">
        <v>136</v>
      </c>
      <c r="F86" s="69" t="s">
        <v>137</v>
      </c>
      <c r="G86" s="65">
        <v>4</v>
      </c>
      <c r="H86" s="65">
        <v>4</v>
      </c>
      <c r="I86" s="73" t="s">
        <v>138</v>
      </c>
      <c r="J86" s="69" t="s">
        <v>139</v>
      </c>
      <c r="K86" s="71">
        <v>1</v>
      </c>
      <c r="L86" s="71">
        <v>3</v>
      </c>
      <c r="M86" s="73" t="s">
        <v>140</v>
      </c>
      <c r="N86" s="65" t="str">
        <f>N82</f>
        <v xml:space="preserve">Marzo, junio, septiembre, diciembre </v>
      </c>
      <c r="O86" s="69" t="s">
        <v>141</v>
      </c>
      <c r="P86" s="69" t="s">
        <v>142</v>
      </c>
      <c r="Q86" s="69" t="s">
        <v>239</v>
      </c>
      <c r="R86" s="63" t="s">
        <v>156</v>
      </c>
    </row>
    <row r="87" spans="1:18" s="9" customFormat="1" ht="73.5" customHeight="1" x14ac:dyDescent="0.25">
      <c r="A87" s="75"/>
      <c r="B87" s="69"/>
      <c r="C87" s="69"/>
      <c r="D87" s="65"/>
      <c r="E87" s="7" t="s">
        <v>145</v>
      </c>
      <c r="F87" s="69"/>
      <c r="G87" s="65"/>
      <c r="H87" s="65"/>
      <c r="I87" s="73"/>
      <c r="J87" s="69"/>
      <c r="K87" s="71"/>
      <c r="L87" s="71"/>
      <c r="M87" s="73"/>
      <c r="N87" s="65"/>
      <c r="O87" s="69"/>
      <c r="P87" s="69"/>
      <c r="Q87" s="69"/>
      <c r="R87" s="63"/>
    </row>
    <row r="88" spans="1:18" s="9" customFormat="1" ht="51.75" customHeight="1" x14ac:dyDescent="0.25">
      <c r="A88" s="75"/>
      <c r="B88" s="69"/>
      <c r="C88" s="69"/>
      <c r="D88" s="65"/>
      <c r="E88" s="7" t="s">
        <v>240</v>
      </c>
      <c r="F88" s="69"/>
      <c r="G88" s="65"/>
      <c r="H88" s="65"/>
      <c r="I88" s="73"/>
      <c r="J88" s="69"/>
      <c r="K88" s="71"/>
      <c r="L88" s="71"/>
      <c r="M88" s="73"/>
      <c r="N88" s="65"/>
      <c r="O88" s="69"/>
      <c r="P88" s="69"/>
      <c r="Q88" s="14" t="s">
        <v>241</v>
      </c>
      <c r="R88" s="63"/>
    </row>
    <row r="89" spans="1:18" s="9" customFormat="1" ht="85.5" customHeight="1" x14ac:dyDescent="0.25">
      <c r="A89" s="75"/>
      <c r="B89" s="69"/>
      <c r="C89" s="69"/>
      <c r="D89" s="65"/>
      <c r="E89" s="7" t="s">
        <v>190</v>
      </c>
      <c r="F89" s="69"/>
      <c r="G89" s="65"/>
      <c r="H89" s="65"/>
      <c r="I89" s="73"/>
      <c r="J89" s="69"/>
      <c r="K89" s="71"/>
      <c r="L89" s="71"/>
      <c r="M89" s="73"/>
      <c r="N89" s="65"/>
      <c r="O89" s="69"/>
      <c r="P89" s="69"/>
      <c r="Q89" s="13" t="s">
        <v>188</v>
      </c>
      <c r="R89" s="63"/>
    </row>
    <row r="90" spans="1:18" s="9" customFormat="1" ht="45" customHeight="1" x14ac:dyDescent="0.25">
      <c r="A90" s="75"/>
      <c r="B90" s="69"/>
      <c r="C90" s="65" t="s">
        <v>150</v>
      </c>
      <c r="D90" s="65" t="s">
        <v>21</v>
      </c>
      <c r="E90" s="12" t="s">
        <v>151</v>
      </c>
      <c r="F90" s="13" t="s">
        <v>152</v>
      </c>
      <c r="G90" s="65">
        <v>5</v>
      </c>
      <c r="H90" s="65">
        <v>4</v>
      </c>
      <c r="I90" s="73" t="s">
        <v>138</v>
      </c>
      <c r="J90" s="13" t="s">
        <v>153</v>
      </c>
      <c r="K90" s="65">
        <v>2</v>
      </c>
      <c r="L90" s="65">
        <v>4</v>
      </c>
      <c r="M90" s="73" t="s">
        <v>56</v>
      </c>
      <c r="N90" s="65" t="str">
        <f>N86</f>
        <v xml:space="preserve">Marzo, junio, septiembre, diciembre </v>
      </c>
      <c r="O90" s="13" t="s">
        <v>153</v>
      </c>
      <c r="P90" s="69" t="s">
        <v>154</v>
      </c>
      <c r="Q90" s="14" t="s">
        <v>242</v>
      </c>
      <c r="R90" s="63" t="s">
        <v>243</v>
      </c>
    </row>
    <row r="91" spans="1:18" s="9" customFormat="1" ht="54" customHeight="1" x14ac:dyDescent="0.25">
      <c r="A91" s="75"/>
      <c r="B91" s="69"/>
      <c r="C91" s="65"/>
      <c r="D91" s="65"/>
      <c r="E91" s="7" t="s">
        <v>157</v>
      </c>
      <c r="F91" s="13" t="s">
        <v>158</v>
      </c>
      <c r="G91" s="65"/>
      <c r="H91" s="65"/>
      <c r="I91" s="73"/>
      <c r="J91" s="13" t="s">
        <v>159</v>
      </c>
      <c r="K91" s="65"/>
      <c r="L91" s="65"/>
      <c r="M91" s="73"/>
      <c r="N91" s="65"/>
      <c r="O91" s="13" t="s">
        <v>159</v>
      </c>
      <c r="P91" s="69"/>
      <c r="Q91" s="65" t="s">
        <v>198</v>
      </c>
      <c r="R91" s="63"/>
    </row>
    <row r="92" spans="1:18" s="9" customFormat="1" ht="69.75" customHeight="1" x14ac:dyDescent="0.25">
      <c r="A92" s="75"/>
      <c r="B92" s="69"/>
      <c r="C92" s="65"/>
      <c r="D92" s="65"/>
      <c r="E92" s="7" t="s">
        <v>161</v>
      </c>
      <c r="F92" s="13" t="s">
        <v>162</v>
      </c>
      <c r="G92" s="65"/>
      <c r="H92" s="65"/>
      <c r="I92" s="73"/>
      <c r="J92" s="69" t="s">
        <v>163</v>
      </c>
      <c r="K92" s="65"/>
      <c r="L92" s="65"/>
      <c r="M92" s="73"/>
      <c r="N92" s="65"/>
      <c r="O92" s="69" t="s">
        <v>163</v>
      </c>
      <c r="P92" s="69"/>
      <c r="Q92" s="65"/>
      <c r="R92" s="63"/>
    </row>
    <row r="93" spans="1:18" s="9" customFormat="1" ht="38.25" customHeight="1" x14ac:dyDescent="0.25">
      <c r="A93" s="75"/>
      <c r="B93" s="69"/>
      <c r="C93" s="65"/>
      <c r="D93" s="65"/>
      <c r="E93" s="7" t="s">
        <v>165</v>
      </c>
      <c r="F93" s="69" t="s">
        <v>166</v>
      </c>
      <c r="G93" s="65"/>
      <c r="H93" s="65"/>
      <c r="I93" s="73"/>
      <c r="J93" s="69"/>
      <c r="K93" s="65"/>
      <c r="L93" s="65"/>
      <c r="M93" s="73"/>
      <c r="N93" s="65"/>
      <c r="O93" s="69"/>
      <c r="P93" s="69"/>
      <c r="Q93" s="65"/>
      <c r="R93" s="63"/>
    </row>
    <row r="94" spans="1:18" s="9" customFormat="1" ht="52.5" customHeight="1" x14ac:dyDescent="0.25">
      <c r="A94" s="75"/>
      <c r="B94" s="69"/>
      <c r="C94" s="65"/>
      <c r="D94" s="65"/>
      <c r="E94" s="7" t="s">
        <v>244</v>
      </c>
      <c r="F94" s="69"/>
      <c r="G94" s="65"/>
      <c r="H94" s="65"/>
      <c r="I94" s="73"/>
      <c r="J94" s="69"/>
      <c r="K94" s="65"/>
      <c r="L94" s="65"/>
      <c r="M94" s="73"/>
      <c r="N94" s="65"/>
      <c r="O94" s="69"/>
      <c r="P94" s="69"/>
      <c r="Q94" s="65"/>
      <c r="R94" s="63"/>
    </row>
    <row r="95" spans="1:18" s="9" customFormat="1" ht="87" customHeight="1" x14ac:dyDescent="0.25">
      <c r="A95" s="61">
        <v>8</v>
      </c>
      <c r="B95" s="71" t="s">
        <v>245</v>
      </c>
      <c r="C95" s="65" t="s">
        <v>246</v>
      </c>
      <c r="D95" s="61" t="s">
        <v>21</v>
      </c>
      <c r="E95" s="7" t="s">
        <v>247</v>
      </c>
      <c r="F95" s="7" t="s">
        <v>248</v>
      </c>
      <c r="G95" s="61">
        <v>5</v>
      </c>
      <c r="H95" s="61">
        <v>4</v>
      </c>
      <c r="I95" s="70" t="s">
        <v>249</v>
      </c>
      <c r="J95" s="7" t="s">
        <v>250</v>
      </c>
      <c r="K95" s="68">
        <v>5</v>
      </c>
      <c r="L95" s="68">
        <v>4</v>
      </c>
      <c r="M95" s="70" t="s">
        <v>249</v>
      </c>
      <c r="N95" s="65" t="s">
        <v>251</v>
      </c>
      <c r="O95" s="63" t="s">
        <v>252</v>
      </c>
      <c r="P95" s="63" t="s">
        <v>253</v>
      </c>
      <c r="Q95" s="7" t="s">
        <v>254</v>
      </c>
      <c r="R95" s="12" t="s">
        <v>255</v>
      </c>
    </row>
    <row r="96" spans="1:18" s="9" customFormat="1" ht="52.5" customHeight="1" x14ac:dyDescent="0.25">
      <c r="A96" s="61"/>
      <c r="B96" s="71"/>
      <c r="C96" s="65"/>
      <c r="D96" s="61"/>
      <c r="E96" s="7" t="s">
        <v>256</v>
      </c>
      <c r="F96" s="7" t="s">
        <v>257</v>
      </c>
      <c r="G96" s="61"/>
      <c r="H96" s="61"/>
      <c r="I96" s="70"/>
      <c r="J96" s="7" t="s">
        <v>258</v>
      </c>
      <c r="K96" s="68"/>
      <c r="L96" s="68"/>
      <c r="M96" s="70"/>
      <c r="N96" s="65"/>
      <c r="O96" s="63"/>
      <c r="P96" s="63"/>
      <c r="Q96" s="7" t="s">
        <v>259</v>
      </c>
      <c r="R96" s="12" t="s">
        <v>260</v>
      </c>
    </row>
    <row r="97" spans="1:18" s="9" customFormat="1" ht="30.6" customHeight="1" x14ac:dyDescent="0.25">
      <c r="A97" s="61"/>
      <c r="B97" s="71"/>
      <c r="C97" s="65"/>
      <c r="D97" s="61"/>
      <c r="E97" s="63" t="s">
        <v>261</v>
      </c>
      <c r="F97" s="7" t="s">
        <v>262</v>
      </c>
      <c r="G97" s="61"/>
      <c r="H97" s="61"/>
      <c r="I97" s="70"/>
      <c r="J97" s="63" t="s">
        <v>263</v>
      </c>
      <c r="K97" s="68"/>
      <c r="L97" s="68"/>
      <c r="M97" s="70"/>
      <c r="N97" s="65"/>
      <c r="O97" s="63"/>
      <c r="P97" s="63"/>
      <c r="Q97" s="68" t="s">
        <v>264</v>
      </c>
      <c r="R97" s="68" t="s">
        <v>265</v>
      </c>
    </row>
    <row r="98" spans="1:18" s="9" customFormat="1" ht="31.9" customHeight="1" x14ac:dyDescent="0.25">
      <c r="A98" s="61"/>
      <c r="B98" s="71"/>
      <c r="C98" s="65"/>
      <c r="D98" s="61"/>
      <c r="E98" s="63"/>
      <c r="F98" s="7" t="s">
        <v>266</v>
      </c>
      <c r="G98" s="61"/>
      <c r="H98" s="61"/>
      <c r="I98" s="70"/>
      <c r="J98" s="63"/>
      <c r="K98" s="68"/>
      <c r="L98" s="68"/>
      <c r="M98" s="70"/>
      <c r="N98" s="65"/>
      <c r="O98" s="63"/>
      <c r="P98" s="63"/>
      <c r="Q98" s="68"/>
      <c r="R98" s="68"/>
    </row>
    <row r="99" spans="1:18" s="9" customFormat="1" ht="144.75" customHeight="1" x14ac:dyDescent="0.25">
      <c r="A99" s="8">
        <v>9</v>
      </c>
      <c r="B99" s="12" t="s">
        <v>267</v>
      </c>
      <c r="C99" s="7" t="s">
        <v>268</v>
      </c>
      <c r="D99" s="8" t="s">
        <v>201</v>
      </c>
      <c r="E99" s="7" t="s">
        <v>269</v>
      </c>
      <c r="F99" s="7" t="s">
        <v>270</v>
      </c>
      <c r="G99" s="22">
        <v>5</v>
      </c>
      <c r="H99" s="22">
        <v>4</v>
      </c>
      <c r="I99" s="23" t="s">
        <v>169</v>
      </c>
      <c r="J99" s="7" t="s">
        <v>271</v>
      </c>
      <c r="K99" s="22">
        <v>5</v>
      </c>
      <c r="L99" s="22">
        <v>3</v>
      </c>
      <c r="M99" s="23" t="s">
        <v>24</v>
      </c>
      <c r="N99" s="14" t="s">
        <v>272</v>
      </c>
      <c r="O99" s="7" t="s">
        <v>273</v>
      </c>
      <c r="P99" s="7" t="s">
        <v>274</v>
      </c>
      <c r="Q99" s="7" t="s">
        <v>275</v>
      </c>
      <c r="R99" s="7" t="s">
        <v>276</v>
      </c>
    </row>
    <row r="100" spans="1:18" s="9" customFormat="1" ht="185.25" customHeight="1" x14ac:dyDescent="0.25">
      <c r="A100" s="8">
        <v>11</v>
      </c>
      <c r="B100" s="12" t="s">
        <v>277</v>
      </c>
      <c r="C100" s="7" t="s">
        <v>278</v>
      </c>
      <c r="D100" s="8" t="s">
        <v>201</v>
      </c>
      <c r="E100" s="7" t="s">
        <v>279</v>
      </c>
      <c r="F100" s="7" t="s">
        <v>280</v>
      </c>
      <c r="G100" s="24">
        <v>5</v>
      </c>
      <c r="H100" s="24">
        <v>4</v>
      </c>
      <c r="I100" s="19" t="s">
        <v>140</v>
      </c>
      <c r="J100" s="7" t="s">
        <v>281</v>
      </c>
      <c r="K100" s="25">
        <v>5</v>
      </c>
      <c r="L100" s="25">
        <v>3</v>
      </c>
      <c r="M100" s="19" t="s">
        <v>140</v>
      </c>
      <c r="N100" s="26" t="s">
        <v>272</v>
      </c>
      <c r="O100" s="7" t="s">
        <v>282</v>
      </c>
      <c r="P100" s="10" t="s">
        <v>283</v>
      </c>
      <c r="Q100" s="10" t="s">
        <v>284</v>
      </c>
      <c r="R100" s="7" t="s">
        <v>285</v>
      </c>
    </row>
    <row r="101" spans="1:18" ht="181.5" customHeight="1" x14ac:dyDescent="0.25">
      <c r="A101" s="8">
        <v>12</v>
      </c>
      <c r="B101" s="8" t="s">
        <v>286</v>
      </c>
      <c r="C101" s="12" t="s">
        <v>287</v>
      </c>
      <c r="D101" s="8" t="s">
        <v>201</v>
      </c>
      <c r="E101" s="12" t="s">
        <v>288</v>
      </c>
      <c r="F101" s="12" t="s">
        <v>289</v>
      </c>
      <c r="G101" s="8">
        <v>5</v>
      </c>
      <c r="H101" s="8">
        <v>5</v>
      </c>
      <c r="I101" s="27" t="s">
        <v>290</v>
      </c>
      <c r="J101" s="17" t="s">
        <v>291</v>
      </c>
      <c r="K101" s="8">
        <v>4</v>
      </c>
      <c r="L101" s="8">
        <v>4</v>
      </c>
      <c r="M101" s="28" t="s">
        <v>205</v>
      </c>
      <c r="N101" s="26" t="s">
        <v>272</v>
      </c>
      <c r="O101" s="7" t="s">
        <v>292</v>
      </c>
      <c r="P101" s="10" t="s">
        <v>293</v>
      </c>
      <c r="Q101" s="10" t="s">
        <v>294</v>
      </c>
      <c r="R101" s="7" t="s">
        <v>295</v>
      </c>
    </row>
    <row r="102" spans="1:18" ht="129" customHeight="1" x14ac:dyDescent="0.25">
      <c r="A102" s="8">
        <v>13</v>
      </c>
      <c r="B102" s="10" t="s">
        <v>296</v>
      </c>
      <c r="C102" s="12" t="s">
        <v>297</v>
      </c>
      <c r="D102" s="8" t="s">
        <v>21</v>
      </c>
      <c r="E102" s="12" t="s">
        <v>298</v>
      </c>
      <c r="F102" s="12" t="s">
        <v>299</v>
      </c>
      <c r="G102" s="8">
        <v>1</v>
      </c>
      <c r="H102" s="8">
        <v>4</v>
      </c>
      <c r="I102" s="29" t="s">
        <v>300</v>
      </c>
      <c r="J102" s="30" t="s">
        <v>301</v>
      </c>
      <c r="K102" s="8">
        <v>1</v>
      </c>
      <c r="L102" s="8">
        <v>3</v>
      </c>
      <c r="M102" s="29" t="s">
        <v>300</v>
      </c>
      <c r="N102" s="14" t="s">
        <v>75</v>
      </c>
      <c r="O102" s="16" t="s">
        <v>302</v>
      </c>
      <c r="P102" s="10" t="s">
        <v>303</v>
      </c>
      <c r="Q102" s="10" t="s">
        <v>304</v>
      </c>
      <c r="R102" s="7" t="s">
        <v>305</v>
      </c>
    </row>
    <row r="103" spans="1:18" ht="185.25" customHeight="1" x14ac:dyDescent="0.25">
      <c r="A103" s="61">
        <v>14</v>
      </c>
      <c r="B103" s="68" t="s">
        <v>306</v>
      </c>
      <c r="C103" s="63" t="s">
        <v>307</v>
      </c>
      <c r="D103" s="61" t="s">
        <v>21</v>
      </c>
      <c r="E103" s="68" t="s">
        <v>308</v>
      </c>
      <c r="F103" s="68" t="s">
        <v>309</v>
      </c>
      <c r="G103" s="68">
        <v>3</v>
      </c>
      <c r="H103" s="61">
        <v>4</v>
      </c>
      <c r="I103" s="70" t="s">
        <v>140</v>
      </c>
      <c r="J103" s="63" t="s">
        <v>310</v>
      </c>
      <c r="K103" s="68">
        <v>2</v>
      </c>
      <c r="L103" s="61">
        <v>2</v>
      </c>
      <c r="M103" s="31" t="s">
        <v>311</v>
      </c>
      <c r="N103" s="65" t="s">
        <v>272</v>
      </c>
      <c r="O103" s="68" t="s">
        <v>312</v>
      </c>
      <c r="P103" s="68" t="s">
        <v>313</v>
      </c>
      <c r="Q103" s="68" t="s">
        <v>235</v>
      </c>
      <c r="R103" s="68" t="s">
        <v>314</v>
      </c>
    </row>
    <row r="104" spans="1:18" ht="45" customHeight="1" x14ac:dyDescent="0.25">
      <c r="A104" s="61"/>
      <c r="B104" s="68"/>
      <c r="C104" s="63"/>
      <c r="D104" s="61"/>
      <c r="E104" s="68"/>
      <c r="F104" s="68"/>
      <c r="G104" s="68"/>
      <c r="H104" s="61"/>
      <c r="I104" s="70"/>
      <c r="J104" s="63"/>
      <c r="K104" s="68"/>
      <c r="L104" s="61"/>
      <c r="M104" s="76"/>
      <c r="N104" s="65"/>
      <c r="O104" s="68"/>
      <c r="P104" s="61"/>
      <c r="Q104" s="68"/>
      <c r="R104" s="68"/>
    </row>
    <row r="105" spans="1:18" ht="71.25" customHeight="1" x14ac:dyDescent="0.25">
      <c r="A105" s="61"/>
      <c r="B105" s="68"/>
      <c r="C105" s="63"/>
      <c r="D105" s="61"/>
      <c r="E105" s="68"/>
      <c r="F105" s="68"/>
      <c r="G105" s="68"/>
      <c r="H105" s="61"/>
      <c r="I105" s="70"/>
      <c r="J105" s="63"/>
      <c r="K105" s="68"/>
      <c r="L105" s="61"/>
      <c r="M105" s="76"/>
      <c r="N105" s="65"/>
      <c r="O105" s="68"/>
      <c r="P105" s="61"/>
      <c r="Q105" s="68"/>
      <c r="R105" s="68"/>
    </row>
    <row r="106" spans="1:18" ht="187.5" customHeight="1" x14ac:dyDescent="0.25">
      <c r="A106" s="8">
        <v>15</v>
      </c>
      <c r="B106" s="8" t="s">
        <v>315</v>
      </c>
      <c r="C106" s="10" t="s">
        <v>316</v>
      </c>
      <c r="D106" s="8" t="s">
        <v>201</v>
      </c>
      <c r="E106" s="16" t="s">
        <v>317</v>
      </c>
      <c r="F106" s="12" t="s">
        <v>318</v>
      </c>
      <c r="G106" s="8">
        <v>4</v>
      </c>
      <c r="H106" s="8">
        <v>4</v>
      </c>
      <c r="I106" s="32" t="s">
        <v>319</v>
      </c>
      <c r="J106" s="12" t="s">
        <v>320</v>
      </c>
      <c r="K106" s="8">
        <v>3</v>
      </c>
      <c r="L106" s="8">
        <v>3</v>
      </c>
      <c r="M106" s="31" t="s">
        <v>321</v>
      </c>
      <c r="N106" s="14" t="s">
        <v>322</v>
      </c>
      <c r="O106" s="12" t="s">
        <v>323</v>
      </c>
      <c r="P106" s="7" t="s">
        <v>324</v>
      </c>
      <c r="Q106" s="7" t="s">
        <v>325</v>
      </c>
      <c r="R106" s="7" t="s">
        <v>326</v>
      </c>
    </row>
    <row r="107" spans="1:18" ht="125.25" customHeight="1" x14ac:dyDescent="0.25">
      <c r="A107" s="8">
        <v>16</v>
      </c>
      <c r="B107" s="10" t="s">
        <v>327</v>
      </c>
      <c r="C107" s="12" t="s">
        <v>328</v>
      </c>
      <c r="D107" s="8" t="s">
        <v>201</v>
      </c>
      <c r="E107" s="12" t="s">
        <v>329</v>
      </c>
      <c r="F107" s="12" t="s">
        <v>330</v>
      </c>
      <c r="G107" s="8">
        <v>2</v>
      </c>
      <c r="H107" s="8">
        <v>4</v>
      </c>
      <c r="I107" s="33" t="s">
        <v>205</v>
      </c>
      <c r="J107" s="10" t="s">
        <v>331</v>
      </c>
      <c r="K107" s="8">
        <v>1</v>
      </c>
      <c r="L107" s="8">
        <v>4</v>
      </c>
      <c r="M107" s="28" t="s">
        <v>205</v>
      </c>
      <c r="N107" s="14" t="s">
        <v>272</v>
      </c>
      <c r="O107" s="12" t="s">
        <v>332</v>
      </c>
      <c r="P107" s="12" t="s">
        <v>333</v>
      </c>
      <c r="Q107" s="12" t="s">
        <v>334</v>
      </c>
      <c r="R107" s="7" t="s">
        <v>335</v>
      </c>
    </row>
    <row r="108" spans="1:18" ht="307.5" customHeight="1" x14ac:dyDescent="0.25">
      <c r="A108" s="8">
        <v>17</v>
      </c>
      <c r="B108" s="10" t="s">
        <v>336</v>
      </c>
      <c r="C108" s="7" t="s">
        <v>337</v>
      </c>
      <c r="D108" s="8" t="s">
        <v>21</v>
      </c>
      <c r="E108" s="7" t="s">
        <v>338</v>
      </c>
      <c r="F108" s="7" t="s">
        <v>339</v>
      </c>
      <c r="G108" s="8">
        <v>4</v>
      </c>
      <c r="H108" s="8">
        <v>3</v>
      </c>
      <c r="I108" s="32" t="s">
        <v>140</v>
      </c>
      <c r="J108" s="7" t="s">
        <v>340</v>
      </c>
      <c r="K108" s="8">
        <v>2</v>
      </c>
      <c r="L108" s="8">
        <v>2</v>
      </c>
      <c r="M108" s="34" t="s">
        <v>341</v>
      </c>
      <c r="N108" s="14" t="s">
        <v>322</v>
      </c>
      <c r="O108" s="10" t="s">
        <v>342</v>
      </c>
      <c r="P108" s="12" t="s">
        <v>343</v>
      </c>
      <c r="Q108" s="12" t="s">
        <v>344</v>
      </c>
      <c r="R108" s="7" t="s">
        <v>345</v>
      </c>
    </row>
    <row r="109" spans="1:18" ht="104.25" customHeight="1" x14ac:dyDescent="0.25">
      <c r="A109" s="35">
        <v>19</v>
      </c>
      <c r="B109" s="36" t="s">
        <v>346</v>
      </c>
      <c r="C109" s="12" t="s">
        <v>347</v>
      </c>
      <c r="D109" s="8" t="s">
        <v>201</v>
      </c>
      <c r="E109" s="12" t="s">
        <v>348</v>
      </c>
      <c r="F109" s="12" t="s">
        <v>349</v>
      </c>
      <c r="G109" s="8">
        <v>4</v>
      </c>
      <c r="H109" s="35">
        <v>5</v>
      </c>
      <c r="I109" s="27" t="s">
        <v>290</v>
      </c>
      <c r="J109" s="7" t="s">
        <v>350</v>
      </c>
      <c r="K109" s="8">
        <v>4</v>
      </c>
      <c r="L109" s="8">
        <v>4</v>
      </c>
      <c r="M109" s="27" t="s">
        <v>351</v>
      </c>
      <c r="N109" s="14" t="s">
        <v>352</v>
      </c>
      <c r="O109" s="16" t="s">
        <v>353</v>
      </c>
      <c r="P109" s="16" t="s">
        <v>354</v>
      </c>
      <c r="Q109" s="12" t="s">
        <v>355</v>
      </c>
      <c r="R109" s="7" t="s">
        <v>356</v>
      </c>
    </row>
    <row r="110" spans="1:18" ht="159" customHeight="1" x14ac:dyDescent="0.25">
      <c r="A110" s="8">
        <v>20</v>
      </c>
      <c r="B110" s="37" t="s">
        <v>357</v>
      </c>
      <c r="C110" s="12" t="s">
        <v>358</v>
      </c>
      <c r="D110" s="8" t="s">
        <v>21</v>
      </c>
      <c r="E110" s="12" t="s">
        <v>359</v>
      </c>
      <c r="F110" s="38" t="s">
        <v>360</v>
      </c>
      <c r="G110" s="8">
        <v>4</v>
      </c>
      <c r="H110" s="8">
        <v>4</v>
      </c>
      <c r="I110" s="32" t="s">
        <v>361</v>
      </c>
      <c r="J110" s="7" t="s">
        <v>362</v>
      </c>
      <c r="K110" s="8">
        <v>4</v>
      </c>
      <c r="L110" s="8">
        <v>4</v>
      </c>
      <c r="M110" s="32" t="s">
        <v>249</v>
      </c>
      <c r="N110" s="22" t="s">
        <v>272</v>
      </c>
      <c r="O110" s="7" t="s">
        <v>363</v>
      </c>
      <c r="P110" s="7" t="s">
        <v>364</v>
      </c>
      <c r="Q110" s="30" t="s">
        <v>365</v>
      </c>
      <c r="R110" s="7" t="s">
        <v>366</v>
      </c>
    </row>
    <row r="111" spans="1:18" ht="86.25" customHeight="1" x14ac:dyDescent="0.25">
      <c r="A111" s="8">
        <v>21</v>
      </c>
      <c r="B111" s="35" t="s">
        <v>367</v>
      </c>
      <c r="C111" s="12" t="s">
        <v>368</v>
      </c>
      <c r="D111" s="8" t="s">
        <v>21</v>
      </c>
      <c r="E111" s="12" t="s">
        <v>369</v>
      </c>
      <c r="F111" s="38" t="s">
        <v>370</v>
      </c>
      <c r="G111" s="8">
        <v>5</v>
      </c>
      <c r="H111" s="8">
        <v>4</v>
      </c>
      <c r="I111" s="32" t="s">
        <v>140</v>
      </c>
      <c r="J111" s="7" t="s">
        <v>371</v>
      </c>
      <c r="K111" s="8">
        <v>4</v>
      </c>
      <c r="L111" s="8">
        <v>4</v>
      </c>
      <c r="M111" s="39" t="s">
        <v>321</v>
      </c>
      <c r="N111" s="22" t="s">
        <v>272</v>
      </c>
      <c r="O111" s="7" t="s">
        <v>372</v>
      </c>
      <c r="P111" s="10" t="s">
        <v>373</v>
      </c>
      <c r="Q111" s="16" t="s">
        <v>374</v>
      </c>
      <c r="R111" s="30" t="s">
        <v>173</v>
      </c>
    </row>
    <row r="112" spans="1:18" ht="167.25" customHeight="1" x14ac:dyDescent="0.25">
      <c r="A112" s="8">
        <v>22</v>
      </c>
      <c r="B112" s="35" t="s">
        <v>375</v>
      </c>
      <c r="C112" s="7" t="s">
        <v>376</v>
      </c>
      <c r="D112" s="8" t="s">
        <v>21</v>
      </c>
      <c r="E112" s="40" t="s">
        <v>377</v>
      </c>
      <c r="F112" s="40" t="s">
        <v>378</v>
      </c>
      <c r="G112" s="8">
        <v>5</v>
      </c>
      <c r="H112" s="8">
        <v>4</v>
      </c>
      <c r="I112" s="33" t="s">
        <v>205</v>
      </c>
      <c r="J112" s="7" t="s">
        <v>379</v>
      </c>
      <c r="K112" s="8">
        <v>5</v>
      </c>
      <c r="L112" s="8">
        <v>4</v>
      </c>
      <c r="M112" s="39" t="s">
        <v>321</v>
      </c>
      <c r="N112" s="22" t="s">
        <v>380</v>
      </c>
      <c r="O112" s="7" t="s">
        <v>381</v>
      </c>
      <c r="P112" s="8" t="s">
        <v>375</v>
      </c>
      <c r="Q112" s="7" t="s">
        <v>382</v>
      </c>
      <c r="R112" s="41" t="s">
        <v>383</v>
      </c>
    </row>
    <row r="113" spans="1:18" ht="317.25" customHeight="1" x14ac:dyDescent="0.25">
      <c r="A113" s="8">
        <v>23</v>
      </c>
      <c r="B113" s="35" t="s">
        <v>384</v>
      </c>
      <c r="C113" s="12" t="s">
        <v>385</v>
      </c>
      <c r="D113" s="8" t="s">
        <v>21</v>
      </c>
      <c r="E113" s="40" t="s">
        <v>386</v>
      </c>
      <c r="F113" s="40" t="s">
        <v>387</v>
      </c>
      <c r="G113" s="8">
        <v>4</v>
      </c>
      <c r="H113" s="8">
        <v>3</v>
      </c>
      <c r="I113" s="33" t="s">
        <v>205</v>
      </c>
      <c r="J113" s="40" t="s">
        <v>388</v>
      </c>
      <c r="K113" s="8">
        <v>4</v>
      </c>
      <c r="L113" s="8">
        <v>2</v>
      </c>
      <c r="M113" s="29" t="s">
        <v>300</v>
      </c>
      <c r="N113" s="22" t="s">
        <v>272</v>
      </c>
      <c r="O113" s="7" t="s">
        <v>389</v>
      </c>
      <c r="P113" s="10" t="s">
        <v>390</v>
      </c>
      <c r="Q113" s="42" t="s">
        <v>391</v>
      </c>
      <c r="R113" s="7" t="s">
        <v>243</v>
      </c>
    </row>
    <row r="114" spans="1:18" ht="153" customHeight="1" x14ac:dyDescent="0.25">
      <c r="A114" s="8">
        <v>24</v>
      </c>
      <c r="B114" s="35" t="s">
        <v>392</v>
      </c>
      <c r="C114" s="43" t="s">
        <v>393</v>
      </c>
      <c r="D114" s="35" t="s">
        <v>21</v>
      </c>
      <c r="E114" s="40" t="s">
        <v>394</v>
      </c>
      <c r="F114" s="44" t="s">
        <v>395</v>
      </c>
      <c r="G114" s="35">
        <v>5</v>
      </c>
      <c r="H114" s="35">
        <v>4</v>
      </c>
      <c r="I114" s="32" t="s">
        <v>140</v>
      </c>
      <c r="J114" s="7" t="s">
        <v>396</v>
      </c>
      <c r="K114" s="8">
        <v>4</v>
      </c>
      <c r="L114" s="8">
        <v>4</v>
      </c>
      <c r="M114" s="39" t="s">
        <v>341</v>
      </c>
      <c r="N114" s="22" t="s">
        <v>397</v>
      </c>
      <c r="O114" s="30" t="s">
        <v>398</v>
      </c>
      <c r="P114" s="12" t="s">
        <v>399</v>
      </c>
      <c r="Q114" s="30" t="s">
        <v>400</v>
      </c>
      <c r="R114" s="7" t="s">
        <v>401</v>
      </c>
    </row>
    <row r="115" spans="1:18" ht="97.5" customHeight="1" x14ac:dyDescent="0.25">
      <c r="A115" s="8">
        <v>25</v>
      </c>
      <c r="B115" s="8" t="s">
        <v>402</v>
      </c>
      <c r="C115" s="7" t="s">
        <v>403</v>
      </c>
      <c r="D115" s="35" t="s">
        <v>21</v>
      </c>
      <c r="E115" s="36" t="s">
        <v>404</v>
      </c>
      <c r="F115" s="36" t="s">
        <v>405</v>
      </c>
      <c r="G115" s="8">
        <v>5</v>
      </c>
      <c r="H115" s="8">
        <v>4</v>
      </c>
      <c r="I115" s="27" t="s">
        <v>138</v>
      </c>
      <c r="J115" s="7" t="s">
        <v>406</v>
      </c>
      <c r="K115" s="8">
        <v>4</v>
      </c>
      <c r="L115" s="8">
        <v>4</v>
      </c>
      <c r="M115" s="32" t="s">
        <v>140</v>
      </c>
      <c r="N115" s="14" t="s">
        <v>322</v>
      </c>
      <c r="O115" s="7" t="s">
        <v>407</v>
      </c>
      <c r="P115" s="10" t="s">
        <v>408</v>
      </c>
      <c r="Q115" s="10" t="s">
        <v>409</v>
      </c>
      <c r="R115" s="7" t="s">
        <v>410</v>
      </c>
    </row>
    <row r="116" spans="1:18" ht="150" customHeight="1" x14ac:dyDescent="0.25">
      <c r="A116" s="8">
        <v>26</v>
      </c>
      <c r="B116" s="8" t="s">
        <v>411</v>
      </c>
      <c r="C116" s="7" t="s">
        <v>412</v>
      </c>
      <c r="D116" s="35" t="s">
        <v>21</v>
      </c>
      <c r="E116" s="7" t="s">
        <v>413</v>
      </c>
      <c r="F116" s="7" t="s">
        <v>412</v>
      </c>
      <c r="G116" s="8">
        <v>3</v>
      </c>
      <c r="H116" s="8">
        <v>3</v>
      </c>
      <c r="I116" s="33" t="s">
        <v>341</v>
      </c>
      <c r="J116" s="7" t="s">
        <v>414</v>
      </c>
      <c r="K116" s="8">
        <v>2</v>
      </c>
      <c r="L116" s="8">
        <v>1</v>
      </c>
      <c r="M116" s="29" t="s">
        <v>415</v>
      </c>
      <c r="N116" s="22" t="s">
        <v>416</v>
      </c>
      <c r="O116" s="7" t="s">
        <v>417</v>
      </c>
      <c r="P116" s="10" t="s">
        <v>418</v>
      </c>
      <c r="Q116" s="12" t="s">
        <v>419</v>
      </c>
      <c r="R116" s="7" t="s">
        <v>420</v>
      </c>
    </row>
    <row r="117" spans="1:18" ht="202.5" customHeight="1" x14ac:dyDescent="0.25">
      <c r="A117" s="8">
        <v>27</v>
      </c>
      <c r="B117" s="8" t="s">
        <v>421</v>
      </c>
      <c r="C117" s="10" t="s">
        <v>422</v>
      </c>
      <c r="D117" s="35" t="s">
        <v>21</v>
      </c>
      <c r="E117" s="40" t="s">
        <v>423</v>
      </c>
      <c r="F117" s="40" t="s">
        <v>424</v>
      </c>
      <c r="G117" s="8">
        <v>4</v>
      </c>
      <c r="H117" s="8">
        <v>3</v>
      </c>
      <c r="I117" s="45" t="s">
        <v>351</v>
      </c>
      <c r="J117" s="7" t="s">
        <v>425</v>
      </c>
      <c r="K117" s="8">
        <v>4</v>
      </c>
      <c r="L117" s="8">
        <v>2</v>
      </c>
      <c r="M117" s="29" t="s">
        <v>341</v>
      </c>
      <c r="N117" s="14" t="s">
        <v>426</v>
      </c>
      <c r="O117" s="42" t="s">
        <v>427</v>
      </c>
      <c r="P117" s="12" t="s">
        <v>428</v>
      </c>
      <c r="Q117" s="7" t="s">
        <v>429</v>
      </c>
      <c r="R117" s="7" t="s">
        <v>430</v>
      </c>
    </row>
  </sheetData>
  <mergeCells count="327">
    <mergeCell ref="Q103:Q105"/>
    <mergeCell ref="R103:R105"/>
    <mergeCell ref="M104:M105"/>
    <mergeCell ref="G103:G105"/>
    <mergeCell ref="H103:H105"/>
    <mergeCell ref="I103:I105"/>
    <mergeCell ref="J103:J105"/>
    <mergeCell ref="K103:K105"/>
    <mergeCell ref="L103:L105"/>
    <mergeCell ref="A103:A105"/>
    <mergeCell ref="B103:B105"/>
    <mergeCell ref="C103:C105"/>
    <mergeCell ref="D103:D105"/>
    <mergeCell ref="E103:E105"/>
    <mergeCell ref="F103:F105"/>
    <mergeCell ref="O95:O98"/>
    <mergeCell ref="P95:P98"/>
    <mergeCell ref="E97:E98"/>
    <mergeCell ref="J97:J98"/>
    <mergeCell ref="A95:A98"/>
    <mergeCell ref="B95:B98"/>
    <mergeCell ref="C95:C98"/>
    <mergeCell ref="D95:D98"/>
    <mergeCell ref="N103:N105"/>
    <mergeCell ref="O103:O105"/>
    <mergeCell ref="P103:P105"/>
    <mergeCell ref="Q97:Q98"/>
    <mergeCell ref="R97:R98"/>
    <mergeCell ref="H95:H98"/>
    <mergeCell ref="I95:I98"/>
    <mergeCell ref="K95:K98"/>
    <mergeCell ref="L95:L98"/>
    <mergeCell ref="M95:M98"/>
    <mergeCell ref="N95:N98"/>
    <mergeCell ref="F93:F94"/>
    <mergeCell ref="G95:G98"/>
    <mergeCell ref="M90:M94"/>
    <mergeCell ref="N90:N94"/>
    <mergeCell ref="P90:P94"/>
    <mergeCell ref="R90:R94"/>
    <mergeCell ref="Q91:Q94"/>
    <mergeCell ref="J92:J94"/>
    <mergeCell ref="O92:O94"/>
    <mergeCell ref="P86:P89"/>
    <mergeCell ref="Q86:Q87"/>
    <mergeCell ref="R86:R89"/>
    <mergeCell ref="C90:C94"/>
    <mergeCell ref="D90:D94"/>
    <mergeCell ref="G90:G94"/>
    <mergeCell ref="H90:H94"/>
    <mergeCell ref="I90:I94"/>
    <mergeCell ref="K90:K94"/>
    <mergeCell ref="L90:L94"/>
    <mergeCell ref="J86:J89"/>
    <mergeCell ref="K86:K89"/>
    <mergeCell ref="L86:L89"/>
    <mergeCell ref="M86:M89"/>
    <mergeCell ref="N86:N89"/>
    <mergeCell ref="O86:O89"/>
    <mergeCell ref="C86:C89"/>
    <mergeCell ref="D86:D89"/>
    <mergeCell ref="F86:F89"/>
    <mergeCell ref="G86:G89"/>
    <mergeCell ref="H86:H89"/>
    <mergeCell ref="I86:I89"/>
    <mergeCell ref="L82:L85"/>
    <mergeCell ref="M82:M85"/>
    <mergeCell ref="N82:N85"/>
    <mergeCell ref="P82:P85"/>
    <mergeCell ref="R82:R85"/>
    <mergeCell ref="E84:E85"/>
    <mergeCell ref="F84:F85"/>
    <mergeCell ref="C82:C85"/>
    <mergeCell ref="D82:D85"/>
    <mergeCell ref="G82:G85"/>
    <mergeCell ref="H82:H85"/>
    <mergeCell ref="I82:I85"/>
    <mergeCell ref="K82:K85"/>
    <mergeCell ref="N75:N81"/>
    <mergeCell ref="P75:P81"/>
    <mergeCell ref="Q75:Q81"/>
    <mergeCell ref="R75:R81"/>
    <mergeCell ref="E78:E81"/>
    <mergeCell ref="O79:O81"/>
    <mergeCell ref="H75:H81"/>
    <mergeCell ref="I75:I81"/>
    <mergeCell ref="J75:J81"/>
    <mergeCell ref="K75:K81"/>
    <mergeCell ref="L75:L81"/>
    <mergeCell ref="M75:M81"/>
    <mergeCell ref="P68:P74"/>
    <mergeCell ref="R68:R74"/>
    <mergeCell ref="J69:J70"/>
    <mergeCell ref="O69:O70"/>
    <mergeCell ref="Q69:Q70"/>
    <mergeCell ref="O71:O74"/>
    <mergeCell ref="J72:J74"/>
    <mergeCell ref="Q72:Q74"/>
    <mergeCell ref="H68:H74"/>
    <mergeCell ref="I68:I74"/>
    <mergeCell ref="K68:K74"/>
    <mergeCell ref="L68:L74"/>
    <mergeCell ref="M68:M74"/>
    <mergeCell ref="N68:N74"/>
    <mergeCell ref="A68:A94"/>
    <mergeCell ref="B68:B94"/>
    <mergeCell ref="C68:C74"/>
    <mergeCell ref="D68:D74"/>
    <mergeCell ref="F68:F74"/>
    <mergeCell ref="G68:G74"/>
    <mergeCell ref="C75:C81"/>
    <mergeCell ref="D75:D81"/>
    <mergeCell ref="E75:E76"/>
    <mergeCell ref="G75:G81"/>
    <mergeCell ref="P63:P66"/>
    <mergeCell ref="R63:R66"/>
    <mergeCell ref="J65:J66"/>
    <mergeCell ref="O65:O66"/>
    <mergeCell ref="P58:P62"/>
    <mergeCell ref="R58:R62"/>
    <mergeCell ref="Q59:Q60"/>
    <mergeCell ref="Q61:Q62"/>
    <mergeCell ref="M58:M62"/>
    <mergeCell ref="N58:N62"/>
    <mergeCell ref="O58:O62"/>
    <mergeCell ref="P55:P57"/>
    <mergeCell ref="R55:R57"/>
    <mergeCell ref="C55:C57"/>
    <mergeCell ref="D55:D57"/>
    <mergeCell ref="G55:G57"/>
    <mergeCell ref="H55:H57"/>
    <mergeCell ref="I55:I57"/>
    <mergeCell ref="J55:J56"/>
    <mergeCell ref="C63:C66"/>
    <mergeCell ref="D63:D66"/>
    <mergeCell ref="G63:G66"/>
    <mergeCell ref="H63:H66"/>
    <mergeCell ref="I63:I66"/>
    <mergeCell ref="K63:K66"/>
    <mergeCell ref="J58:J62"/>
    <mergeCell ref="K58:K62"/>
    <mergeCell ref="L58:L62"/>
    <mergeCell ref="C58:C62"/>
    <mergeCell ref="D58:D62"/>
    <mergeCell ref="F58:F62"/>
    <mergeCell ref="G58:G62"/>
    <mergeCell ref="H58:H62"/>
    <mergeCell ref="I58:I62"/>
    <mergeCell ref="L63:L66"/>
    <mergeCell ref="P48:P54"/>
    <mergeCell ref="R48:R54"/>
    <mergeCell ref="E51:E54"/>
    <mergeCell ref="O52:O54"/>
    <mergeCell ref="Q52:Q54"/>
    <mergeCell ref="H48:H54"/>
    <mergeCell ref="I48:I54"/>
    <mergeCell ref="J48:J54"/>
    <mergeCell ref="K48:K54"/>
    <mergeCell ref="L48:L54"/>
    <mergeCell ref="M48:M54"/>
    <mergeCell ref="P41:P47"/>
    <mergeCell ref="Q41:Q42"/>
    <mergeCell ref="R41:R42"/>
    <mergeCell ref="J42:J44"/>
    <mergeCell ref="O42:O47"/>
    <mergeCell ref="Q44:Q45"/>
    <mergeCell ref="R44:R47"/>
    <mergeCell ref="J45:J47"/>
    <mergeCell ref="M45:M47"/>
    <mergeCell ref="Q46:Q47"/>
    <mergeCell ref="H41:H47"/>
    <mergeCell ref="I41:I47"/>
    <mergeCell ref="K41:K47"/>
    <mergeCell ref="L41:L47"/>
    <mergeCell ref="M41:M44"/>
    <mergeCell ref="N41:N47"/>
    <mergeCell ref="A41:A66"/>
    <mergeCell ref="B41:B66"/>
    <mergeCell ref="C41:C47"/>
    <mergeCell ref="D41:D47"/>
    <mergeCell ref="F41:F47"/>
    <mergeCell ref="G41:G47"/>
    <mergeCell ref="C48:C54"/>
    <mergeCell ref="D48:D54"/>
    <mergeCell ref="E48:E49"/>
    <mergeCell ref="G48:G54"/>
    <mergeCell ref="N48:N54"/>
    <mergeCell ref="K55:K57"/>
    <mergeCell ref="L55:L57"/>
    <mergeCell ref="M55:M57"/>
    <mergeCell ref="N55:N57"/>
    <mergeCell ref="M63:M66"/>
    <mergeCell ref="N63:N66"/>
    <mergeCell ref="M37:M40"/>
    <mergeCell ref="N37:N40"/>
    <mergeCell ref="P37:P40"/>
    <mergeCell ref="R37:R40"/>
    <mergeCell ref="J39:J40"/>
    <mergeCell ref="O39:O40"/>
    <mergeCell ref="P33:P36"/>
    <mergeCell ref="R33:R36"/>
    <mergeCell ref="Q34:Q35"/>
    <mergeCell ref="M33:M36"/>
    <mergeCell ref="N33:N36"/>
    <mergeCell ref="O33:O36"/>
    <mergeCell ref="I37:I40"/>
    <mergeCell ref="K37:K40"/>
    <mergeCell ref="L37:L40"/>
    <mergeCell ref="J33:J36"/>
    <mergeCell ref="K33:K36"/>
    <mergeCell ref="L33:L36"/>
    <mergeCell ref="C33:C36"/>
    <mergeCell ref="D33:D36"/>
    <mergeCell ref="F33:F36"/>
    <mergeCell ref="G33:G36"/>
    <mergeCell ref="H33:H36"/>
    <mergeCell ref="I33:I36"/>
    <mergeCell ref="N23:N29"/>
    <mergeCell ref="P23:P29"/>
    <mergeCell ref="K30:K32"/>
    <mergeCell ref="L30:L32"/>
    <mergeCell ref="M30:M32"/>
    <mergeCell ref="N30:N32"/>
    <mergeCell ref="P30:P32"/>
    <mergeCell ref="R30:R32"/>
    <mergeCell ref="C30:C32"/>
    <mergeCell ref="D30:D32"/>
    <mergeCell ref="G30:G32"/>
    <mergeCell ref="H30:H32"/>
    <mergeCell ref="I30:I32"/>
    <mergeCell ref="J30:J31"/>
    <mergeCell ref="I23:I29"/>
    <mergeCell ref="Q16:Q17"/>
    <mergeCell ref="R16:R17"/>
    <mergeCell ref="J17:J18"/>
    <mergeCell ref="O17:O18"/>
    <mergeCell ref="O19:O22"/>
    <mergeCell ref="Q19:Q22"/>
    <mergeCell ref="R19:R22"/>
    <mergeCell ref="J20:J22"/>
    <mergeCell ref="I16:I22"/>
    <mergeCell ref="K16:K22"/>
    <mergeCell ref="L16:L22"/>
    <mergeCell ref="M16:M22"/>
    <mergeCell ref="N16:N22"/>
    <mergeCell ref="P16:P22"/>
    <mergeCell ref="Q23:Q25"/>
    <mergeCell ref="R23:R25"/>
    <mergeCell ref="O27:O29"/>
    <mergeCell ref="Q27:Q29"/>
    <mergeCell ref="R27:R29"/>
    <mergeCell ref="J23:J29"/>
    <mergeCell ref="K23:K29"/>
    <mergeCell ref="L23:L29"/>
    <mergeCell ref="M23:M29"/>
    <mergeCell ref="A16:A40"/>
    <mergeCell ref="B16:B40"/>
    <mergeCell ref="C16:C22"/>
    <mergeCell ref="D16:D22"/>
    <mergeCell ref="F16:F22"/>
    <mergeCell ref="G16:G22"/>
    <mergeCell ref="H16:H22"/>
    <mergeCell ref="G13:G15"/>
    <mergeCell ref="H13:H15"/>
    <mergeCell ref="C23:C29"/>
    <mergeCell ref="D23:D29"/>
    <mergeCell ref="E23:E24"/>
    <mergeCell ref="G23:G29"/>
    <mergeCell ref="H23:H29"/>
    <mergeCell ref="E26:E29"/>
    <mergeCell ref="C37:C40"/>
    <mergeCell ref="D37:D40"/>
    <mergeCell ref="G37:G40"/>
    <mergeCell ref="H37:H40"/>
    <mergeCell ref="Q10:Q12"/>
    <mergeCell ref="A13:A15"/>
    <mergeCell ref="B13:B15"/>
    <mergeCell ref="C13:C15"/>
    <mergeCell ref="D13:D15"/>
    <mergeCell ref="E13:E15"/>
    <mergeCell ref="F13:F15"/>
    <mergeCell ref="N13:N15"/>
    <mergeCell ref="P13:P15"/>
    <mergeCell ref="Q13:Q15"/>
    <mergeCell ref="I13:I15"/>
    <mergeCell ref="K13:K15"/>
    <mergeCell ref="L13:L15"/>
    <mergeCell ref="M13:M15"/>
    <mergeCell ref="A7:A12"/>
    <mergeCell ref="B7:B12"/>
    <mergeCell ref="C7:C9"/>
    <mergeCell ref="D7:D12"/>
    <mergeCell ref="E7:E9"/>
    <mergeCell ref="M7:M9"/>
    <mergeCell ref="N7:N9"/>
    <mergeCell ref="Q7:Q9"/>
    <mergeCell ref="C10:C12"/>
    <mergeCell ref="E10:E12"/>
    <mergeCell ref="F10:F12"/>
    <mergeCell ref="G10:G12"/>
    <mergeCell ref="H10:H12"/>
    <mergeCell ref="I10:I12"/>
    <mergeCell ref="K10:K12"/>
    <mergeCell ref="F7:F9"/>
    <mergeCell ref="G7:G9"/>
    <mergeCell ref="H7:H9"/>
    <mergeCell ref="I7:I9"/>
    <mergeCell ref="K7:K9"/>
    <mergeCell ref="L7:L9"/>
    <mergeCell ref="L10:L12"/>
    <mergeCell ref="M10:M12"/>
    <mergeCell ref="N10:N12"/>
    <mergeCell ref="B3:R4"/>
    <mergeCell ref="A5:A6"/>
    <mergeCell ref="B5:B6"/>
    <mergeCell ref="C5:C6"/>
    <mergeCell ref="D5:D6"/>
    <mergeCell ref="E5:E6"/>
    <mergeCell ref="F5:F6"/>
    <mergeCell ref="G5:H5"/>
    <mergeCell ref="I5:I6"/>
    <mergeCell ref="J5:J6"/>
    <mergeCell ref="K5:L5"/>
    <mergeCell ref="M5:M6"/>
    <mergeCell ref="O5:O6"/>
    <mergeCell ref="P5:P6"/>
    <mergeCell ref="R5:R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Eva. II Mapa de Riesgos Gestion</vt:lpstr>
    </vt:vector>
  </TitlesOfParts>
  <Company>TuSoft.org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 Interno</dc:creator>
  <cp:lastModifiedBy>PLANEACION</cp:lastModifiedBy>
  <dcterms:created xsi:type="dcterms:W3CDTF">2021-02-11T21:18:35Z</dcterms:created>
  <dcterms:modified xsi:type="dcterms:W3CDTF">2021-02-15T19:53:46Z</dcterms:modified>
</cp:coreProperties>
</file>